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<sst xmlns="http://schemas.openxmlformats.org/spreadsheetml/2006/main" count="43" uniqueCount="34">
  <si>
    <t>2020年阿坝州检察院系统公开考试录用公务员进入体检人员名单</t>
  </si>
  <si>
    <t>排名</t>
  </si>
  <si>
    <t>姓名</t>
  </si>
  <si>
    <t>准考证号</t>
  </si>
  <si>
    <t>性别</t>
  </si>
  <si>
    <t>招录机关</t>
  </si>
  <si>
    <t>职位名称</t>
  </si>
  <si>
    <t>职位编码</t>
  </si>
  <si>
    <t>笔试分数</t>
  </si>
  <si>
    <t>笔试折合成绩</t>
  </si>
  <si>
    <t>笔试加分</t>
  </si>
  <si>
    <t>笔试折合最终成绩</t>
  </si>
  <si>
    <t>面试成绩</t>
  </si>
  <si>
    <t>面试折合成绩</t>
  </si>
  <si>
    <t>总成绩</t>
  </si>
  <si>
    <t>张文婷</t>
  </si>
  <si>
    <t>3121170703009</t>
  </si>
  <si>
    <t>女</t>
  </si>
  <si>
    <t>壤塘县人民检察院</t>
  </si>
  <si>
    <t>侦查员</t>
  </si>
  <si>
    <t>王志尧</t>
  </si>
  <si>
    <t>3121170703225</t>
  </si>
  <si>
    <t>男</t>
  </si>
  <si>
    <t>胡雪皎</t>
  </si>
  <si>
    <t>3121170703503</t>
  </si>
  <si>
    <t>阿坝州人民检察院</t>
  </si>
  <si>
    <t>检察辅助人员</t>
  </si>
  <si>
    <t>34017103</t>
  </si>
  <si>
    <t>陈国庆</t>
  </si>
  <si>
    <t>3121170703208</t>
  </si>
  <si>
    <t>李珑玉</t>
  </si>
  <si>
    <t>3121170703116</t>
  </si>
  <si>
    <t>司法行政人员</t>
  </si>
  <si>
    <t>34017104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</si>
</sst>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2" borderId="10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E13" sqref="E13"/>
    </sheetView>
  </sheetViews>
  <sheetFormatPr defaultColWidth="9" defaultRowHeight="13.5" outlineLevelRow="6"/>
  <cols>
    <col min="1" max="1" width="5.5" style="1" customWidth="1"/>
    <col min="2" max="2" width="9" style="1"/>
    <col min="3" max="3" width="17.75" customWidth="1"/>
    <col min="4" max="4" width="10" customWidth="1"/>
    <col min="5" max="5" width="10" style="2" customWidth="1"/>
    <col min="6" max="6" width="12" customWidth="1"/>
    <col min="7" max="7" width="12.5" style="1" customWidth="1"/>
    <col min="8" max="8" width="9" style="1" customWidth="1"/>
    <col min="9" max="9" width="9" style="1"/>
    <col min="10" max="10" width="8" style="1" customWidth="1"/>
    <col min="11" max="11" width="8.625" style="3" customWidth="1"/>
    <col min="12" max="12" width="10" style="1" customWidth="1"/>
    <col min="13" max="13" width="8.125" style="3" customWidth="1"/>
    <col min="14" max="14" width="12.5" style="1" customWidth="1"/>
  </cols>
  <sheetData>
    <row r="1" ht="56.2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8.5" spans="1:1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6" t="s">
        <v>10</v>
      </c>
      <c r="K2" s="7" t="s">
        <v>11</v>
      </c>
      <c r="L2" s="8" t="s">
        <v>12</v>
      </c>
      <c r="M2" s="13" t="s">
        <v>13</v>
      </c>
      <c r="N2" s="14" t="s">
        <v>14</v>
      </c>
    </row>
    <row r="3" ht="27" spans="1:14">
      <c r="A3" s="8">
        <v>1</v>
      </c>
      <c r="B3" s="9" t="s">
        <v>15</v>
      </c>
      <c r="C3" s="9" t="s">
        <v>16</v>
      </c>
      <c r="D3" s="9" t="s">
        <v>17</v>
      </c>
      <c r="E3" s="10" t="s">
        <v>18</v>
      </c>
      <c r="F3" s="9" t="s">
        <v>19</v>
      </c>
      <c r="G3" s="8">
        <v>34017105</v>
      </c>
      <c r="H3" s="8">
        <v>131</v>
      </c>
      <c r="I3" s="8">
        <v>39.3</v>
      </c>
      <c r="J3" s="8">
        <v>1</v>
      </c>
      <c r="K3" s="15">
        <f>I3:I4+J3:J4</f>
        <v>40.3</v>
      </c>
      <c r="L3" s="8">
        <v>80.8</v>
      </c>
      <c r="M3" s="15">
        <f t="shared" ref="M3:M7" si="0">L3*0.4</f>
        <v>32.32</v>
      </c>
      <c r="N3" s="16">
        <f t="shared" ref="N3:N7" si="1">K3+M3</f>
        <v>72.62</v>
      </c>
    </row>
    <row r="4" ht="27" spans="1:14">
      <c r="A4" s="8">
        <v>2</v>
      </c>
      <c r="B4" s="9" t="s">
        <v>20</v>
      </c>
      <c r="C4" s="9" t="s">
        <v>21</v>
      </c>
      <c r="D4" s="9" t="s">
        <v>22</v>
      </c>
      <c r="E4" s="10" t="s">
        <v>18</v>
      </c>
      <c r="F4" s="9" t="s">
        <v>19</v>
      </c>
      <c r="G4" s="8">
        <v>34017105</v>
      </c>
      <c r="H4" s="8">
        <v>131.5</v>
      </c>
      <c r="I4" s="8">
        <v>39.45</v>
      </c>
      <c r="J4" s="8">
        <v>1</v>
      </c>
      <c r="K4" s="15">
        <f>I4:I5+J4:J5</f>
        <v>40.45</v>
      </c>
      <c r="L4" s="8">
        <v>77.2</v>
      </c>
      <c r="M4" s="15">
        <f t="shared" si="0"/>
        <v>30.88</v>
      </c>
      <c r="N4" s="16">
        <f t="shared" si="1"/>
        <v>71.33</v>
      </c>
    </row>
    <row r="5" ht="27" spans="1:14">
      <c r="A5" s="8">
        <v>1</v>
      </c>
      <c r="B5" s="11" t="s">
        <v>23</v>
      </c>
      <c r="C5" s="11" t="s">
        <v>24</v>
      </c>
      <c r="D5" s="11" t="s">
        <v>17</v>
      </c>
      <c r="E5" s="12" t="s">
        <v>25</v>
      </c>
      <c r="F5" s="11" t="s">
        <v>26</v>
      </c>
      <c r="G5" s="11" t="s">
        <v>27</v>
      </c>
      <c r="H5" s="8">
        <v>149</v>
      </c>
      <c r="I5" s="8">
        <v>44.7</v>
      </c>
      <c r="J5" s="17"/>
      <c r="K5" s="18">
        <f>I5:I7+J5:J7</f>
        <v>44.7</v>
      </c>
      <c r="L5" s="17">
        <v>82.2</v>
      </c>
      <c r="M5" s="19">
        <f t="shared" si="0"/>
        <v>32.88</v>
      </c>
      <c r="N5" s="20">
        <f t="shared" si="1"/>
        <v>77.58</v>
      </c>
    </row>
    <row r="6" ht="27" spans="1:14">
      <c r="A6" s="8">
        <v>2</v>
      </c>
      <c r="B6" s="11" t="s">
        <v>28</v>
      </c>
      <c r="C6" s="11" t="s">
        <v>29</v>
      </c>
      <c r="D6" s="11" t="s">
        <v>22</v>
      </c>
      <c r="E6" s="12" t="s">
        <v>25</v>
      </c>
      <c r="F6" s="11" t="s">
        <v>26</v>
      </c>
      <c r="G6" s="11" t="s">
        <v>27</v>
      </c>
      <c r="H6" s="8">
        <v>134</v>
      </c>
      <c r="I6" s="8">
        <v>40.2</v>
      </c>
      <c r="J6" s="17"/>
      <c r="K6" s="18">
        <f>I6:I7+J6:J7</f>
        <v>40.2</v>
      </c>
      <c r="L6" s="17">
        <v>83.8</v>
      </c>
      <c r="M6" s="19">
        <f t="shared" si="0"/>
        <v>33.52</v>
      </c>
      <c r="N6" s="20">
        <f t="shared" si="1"/>
        <v>73.72</v>
      </c>
    </row>
    <row r="7" ht="27" spans="1:14">
      <c r="A7" s="8">
        <v>1</v>
      </c>
      <c r="B7" s="11" t="s">
        <v>30</v>
      </c>
      <c r="C7" s="11" t="s">
        <v>31</v>
      </c>
      <c r="D7" s="11" t="s">
        <v>22</v>
      </c>
      <c r="E7" s="12" t="s">
        <v>25</v>
      </c>
      <c r="F7" s="11" t="s">
        <v>32</v>
      </c>
      <c r="G7" s="11" t="s">
        <v>33</v>
      </c>
      <c r="H7" s="8">
        <v>130.5</v>
      </c>
      <c r="I7" s="8">
        <v>39.15</v>
      </c>
      <c r="J7" s="17"/>
      <c r="K7" s="18">
        <f>I3:I7+J3:J7</f>
        <v>39.15</v>
      </c>
      <c r="L7" s="17">
        <v>80.6</v>
      </c>
      <c r="M7" s="19">
        <f t="shared" si="0"/>
        <v>32.24</v>
      </c>
      <c r="N7" s="21">
        <f t="shared" si="1"/>
        <v>71.39</v>
      </c>
    </row>
  </sheetData>
  <sortState ref="A3:W39">
    <sortCondition ref="N2" descending="1"/>
  </sortState>
  <mergeCells count="1">
    <mergeCell ref="A1:N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lenovo</cp:lastModifiedBy>
  <dcterms:created xsi:type="dcterms:W3CDTF">2021-01-14T02:56:00Z</dcterms:created>
  <dcterms:modified xsi:type="dcterms:W3CDTF">2022-06-14T07:16:47Z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AAAD346041ED4F028B006C08C6718B86</vt:lpwstr>
  </property>
</Properties>
</file>