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tabRatio="961"/>
  </bookViews>
  <sheets>
    <sheet name="1-2024年阿坝州一般公共预算收入决算表" sheetId="224" r:id="rId1"/>
    <sheet name="2-2024年阿坝州一般公共预算支出决算表" sheetId="225" r:id="rId2"/>
    <sheet name="3-2024年阿坝州一般公共预算收支决算平衡表 " sheetId="226" r:id="rId3"/>
    <sheet name="4-2024年阿坝州本级一般公共预算收入决算表" sheetId="227" r:id="rId4"/>
    <sheet name="5-2024年阿坝州本级一般公共预算支出决算表" sheetId="228" r:id="rId5"/>
    <sheet name="6-2024年阿坝州本级一般公共预算收支决算平衡表" sheetId="229" r:id="rId6"/>
    <sheet name="7-2024年阿坝州本级一般公共预算经济分类科目支出决算表" sheetId="200" r:id="rId7"/>
    <sheet name="8-2024年阿坝州本级一般公共预算经济分类科目基本支出决" sheetId="201" r:id="rId8"/>
    <sheet name="9-2024年省对阿坝州一般公共预算转移支付和税收返还决算" sheetId="202" r:id="rId9"/>
    <sheet name="10-阿坝州2024年州对县（市、区）一般公共预算转移支付和税" sheetId="203" r:id="rId10"/>
    <sheet name="11-2024年阿坝州本级预算内基本建设决算表" sheetId="204" r:id="rId11"/>
    <sheet name="12-2024年阿坝州本级重大政府投资计划重大投资项目决" sheetId="205" r:id="rId12"/>
    <sheet name="13-2024年阿坝州政府性基金预算收入决算表" sheetId="230" r:id="rId13"/>
    <sheet name="14-2024年阿坝州政府性基金预算支出决算表" sheetId="231" r:id="rId14"/>
    <sheet name="15-2024年阿坝州政府性基金预算收支决算平衡表" sheetId="232" r:id="rId15"/>
    <sheet name="16-2024年阿坝州本级政府性基金预算收入决算表" sheetId="233" r:id="rId16"/>
    <sheet name="17-2024年阿坝州本级政府性基金预算支出决算表" sheetId="234" r:id="rId17"/>
    <sheet name="18-2024年阿坝州本级政府性基金预算收支决算平衡表" sheetId="235" r:id="rId18"/>
    <sheet name="19-2024年省对州政府性基金预算转移支付决算表" sheetId="206" r:id="rId19"/>
    <sheet name="20-2024年阿坝州国有资本经营预算收入决算表" sheetId="207" r:id="rId20"/>
    <sheet name="21-2024年阿坝州国有资本经营预算支出决算表" sheetId="208" r:id="rId21"/>
    <sheet name="22-2024年阿坝州国有资本经营预算收支决算平衡表" sheetId="209" r:id="rId22"/>
    <sheet name="23-2024年阿坝州本级国有资本经营预算收入决算表" sheetId="210" r:id="rId23"/>
    <sheet name="24-2024年阿坝州本级国有资本经营预算支出决算表" sheetId="211" r:id="rId24"/>
    <sheet name="25-2024年阿坝州本级国有资本经营预算收支决算平衡表" sheetId="212" r:id="rId25"/>
    <sheet name="26-2024年阿坝州本级对下国有资本经营预算转移支付决算" sheetId="213" r:id="rId26"/>
    <sheet name="27-2024年阿坝州社会保险基金预算收入决算表" sheetId="214" r:id="rId27"/>
    <sheet name="28-2024年阿坝州社会保险基金预算支出决算表" sheetId="215" r:id="rId28"/>
    <sheet name="29-2024年阿坝州社会保险基金预算收支决算平衡表" sheetId="216" r:id="rId29"/>
    <sheet name="30-2024年阿坝州本级社会保险基金预算收入决算表" sheetId="217" r:id="rId30"/>
    <sheet name="31-2024年阿坝州本级社会保险基金预算支出决算表" sheetId="218" r:id="rId31"/>
    <sheet name="32-2024年阿坝州本级社会保险基金预算收支决算平衡表" sheetId="219" r:id="rId32"/>
    <sheet name="33-阿坝州2024年地方政府债务限额及余额决算情况表" sheetId="220" r:id="rId33"/>
    <sheet name="34-阿坝州2024年地方政府债务相关情况表" sheetId="222" r:id="rId34"/>
    <sheet name="35-阿坝州本级2024年本级地方政府专项债务表" sheetId="223" r:id="rId35"/>
    <sheet name="36-阿坝州2024年地方政府债券使用情况表" sheetId="221"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xlnm._FilterDatabase" localSheetId="4" hidden="1">'5-2024年阿坝州本级一般公共预算支出决算表'!$A$3:$F$1216</definedName>
    <definedName name="_2A01_" localSheetId="10">#REF!</definedName>
    <definedName name="_A01" localSheetId="10">#REF!</definedName>
    <definedName name="_______________A01" localSheetId="10">#REF!</definedName>
    <definedName name="___1A01_" localSheetId="10">#REF!</definedName>
    <definedName name="地区名称" localSheetId="10">#REF!</definedName>
    <definedName name="_1A01_" localSheetId="10">#REF!</definedName>
    <definedName name="_2A08_" localSheetId="10">#REF!</definedName>
    <definedName name="__2A01_" localSheetId="10">#REF!</definedName>
    <definedName name="____2A08_" localSheetId="10">'[1]A01-1'!$A$5:$C$36</definedName>
    <definedName name="____1A01_" localSheetId="10">#REF!</definedName>
    <definedName name="支出" localSheetId="10">#REF!</definedName>
    <definedName name="Database" localSheetId="10">#REF!</definedName>
    <definedName name="__A08" localSheetId="10">'[1]A01-1'!$A$5:$C$36</definedName>
    <definedName name="_xlnm.Print_Area" localSheetId="10">'11-2024年阿坝州本级预算内基本建设决算表'!$A$1:$F$58</definedName>
    <definedName name="_xlnm.Print_Titles" localSheetId="10">'11-2024年阿坝州本级预算内基本建设决算表'!$1:$3</definedName>
    <definedName name="_4A08_" localSheetId="10">'[1]A01-1'!$A$5:$C$36</definedName>
    <definedName name="__A01" localSheetId="10">#REF!</definedName>
    <definedName name="_qyc1234" localSheetId="10">#REF!</definedName>
    <definedName name="__2A08_" localSheetId="10">'[1]A01-1'!$A$5:$C$36</definedName>
    <definedName name="__1A01_" localSheetId="10">#REF!</definedName>
    <definedName name="_A08" localSheetId="10">'[1]A01-1'!$A$5:$C$36</definedName>
    <definedName name="_2A01_" localSheetId="11">#REF!</definedName>
    <definedName name="_A01" localSheetId="11">#REF!</definedName>
    <definedName name="_______________A01" localSheetId="11">#REF!</definedName>
    <definedName name="___1A01_" localSheetId="11">#REF!</definedName>
    <definedName name="地区名称" localSheetId="11">#REF!</definedName>
    <definedName name="_1A01_" localSheetId="11">#REF!</definedName>
    <definedName name="_2A08_" localSheetId="11">#REF!</definedName>
    <definedName name="__2A01_" localSheetId="11">#REF!</definedName>
    <definedName name="____2A08_" localSheetId="11">'[1]A01-1'!$A$5:$C$36</definedName>
    <definedName name="____1A01_" localSheetId="11">#REF!</definedName>
    <definedName name="支出" localSheetId="11">#REF!</definedName>
    <definedName name="Database" localSheetId="11">#REF!</definedName>
    <definedName name="__A08" localSheetId="11">'[1]A01-1'!$A$5:$C$36</definedName>
    <definedName name="_xlnm.Print_Area" localSheetId="11">'12-2024年阿坝州本级重大政府投资计划重大投资项目决'!$A$1:$E$11</definedName>
    <definedName name="_4A08_" localSheetId="11">'[1]A01-1'!$A$5:$C$36</definedName>
    <definedName name="__A01" localSheetId="11">#REF!</definedName>
    <definedName name="_qyc1234" localSheetId="11">#REF!</definedName>
    <definedName name="__2A08_" localSheetId="11">'[1]A01-1'!$A$5:$C$36</definedName>
    <definedName name="__1A01_" localSheetId="11">#REF!</definedName>
    <definedName name="_A08" localSheetId="11">'[1]A01-1'!$A$5:$C$36</definedName>
    <definedName name="地区名称" localSheetId="6">#REF!</definedName>
    <definedName name="____1A01_" localSheetId="6">#REF!</definedName>
    <definedName name="___________A01" localSheetId="6">#REF!</definedName>
    <definedName name="________qyc1234" localSheetId="6">#REF!</definedName>
    <definedName name="_____qyc1234" localSheetId="6">#REF!</definedName>
    <definedName name="__1A01_" localSheetId="6">#REF!</definedName>
    <definedName name="____________A01" localSheetId="6">#REF!</definedName>
    <definedName name="_xlnm.Print_Titles" localSheetId="6">'7-2024年阿坝州本级一般公共预算经济分类科目支出决算表'!$1:$3</definedName>
    <definedName name="_qyc1234" localSheetId="6">#REF!</definedName>
    <definedName name="_____A01" localSheetId="6">#REF!</definedName>
    <definedName name="_2A08_" localSheetId="6">'[2]A01-1'!$A$5:$C$36</definedName>
    <definedName name="_________qyc1234" localSheetId="6">#REF!</definedName>
    <definedName name="___qyc1234" localSheetId="6">#REF!</definedName>
    <definedName name="____2A08_" localSheetId="6">'[3]A01-1'!$A$5:$C$36</definedName>
    <definedName name="_______A01" localSheetId="6">#REF!</definedName>
    <definedName name="_A08" localSheetId="6">'[3]A01-1'!$A$5:$C$36</definedName>
    <definedName name="__A08" localSheetId="6">'[3]A01-1'!$A$5:$C$36</definedName>
    <definedName name="支出" localSheetId="6">#REF!</definedName>
    <definedName name="___1A01_" localSheetId="6">#REF!</definedName>
    <definedName name="__2A08_" localSheetId="6">'[3]A01-1'!$A$5:$C$36</definedName>
    <definedName name="__A01" localSheetId="6">#REF!</definedName>
    <definedName name="_A01" localSheetId="6">#REF!</definedName>
    <definedName name="___A01" localSheetId="6">#REF!</definedName>
    <definedName name="_2A01_" localSheetId="6">#REF!</definedName>
    <definedName name="__qyc1234" localSheetId="6">#REF!</definedName>
    <definedName name="______A01" localSheetId="6">#REF!</definedName>
    <definedName name="__________A01" localSheetId="6">#REF!</definedName>
    <definedName name="_4A08_" localSheetId="6">'[3]A01-1'!$A$5:$C$36</definedName>
    <definedName name="Database" localSheetId="6">#REF!</definedName>
    <definedName name="_xlnm.Print_Area" localSheetId="6">'7-2024年阿坝州本级一般公共预算经济分类科目支出决算表'!$A$1:$D$75</definedName>
    <definedName name="____A01" localSheetId="6">#REF!</definedName>
    <definedName name="__2A01_" localSheetId="6">#REF!</definedName>
    <definedName name="_1A01_" localSheetId="6">#REF!</definedName>
    <definedName name="____qyc1234" localSheetId="6">#REF!</definedName>
    <definedName name="_______________A01" localSheetId="6">#REF!</definedName>
    <definedName name="_______qyc1234" localSheetId="6">#REF!</definedName>
    <definedName name="_xlnm.Print_Area" localSheetId="34">'35-阿坝州本级2024年本级地方政府专项债务表'!$A:$B</definedName>
    <definedName name="_2A01_" localSheetId="26">#REF!</definedName>
    <definedName name="_A01" localSheetId="26">#REF!</definedName>
    <definedName name="_______________A01" localSheetId="26">#REF!</definedName>
    <definedName name="___A01" localSheetId="26">#REF!</definedName>
    <definedName name="___1A01_" localSheetId="26">#REF!</definedName>
    <definedName name="地区名称" localSheetId="26">#REF!</definedName>
    <definedName name="_1A01_" localSheetId="26">#REF!</definedName>
    <definedName name="_2A08_" localSheetId="26">#REF!</definedName>
    <definedName name="__2A01_" localSheetId="26">#REF!</definedName>
    <definedName name="____1A01_" localSheetId="26">#REF!</definedName>
    <definedName name="支出" localSheetId="26">#REF!</definedName>
    <definedName name="Database" localSheetId="26">#REF!</definedName>
    <definedName name="_xlnm.Print_Area" localSheetId="26">'27-2024年阿坝州社会保险基金预算收入决算表'!$A$1:$E$13</definedName>
    <definedName name="____A01" localSheetId="26">#REF!</definedName>
    <definedName name="_xlnm.Print_Titles" localSheetId="26">'27-2024年阿坝州社会保险基金预算收入决算表'!$1:$3</definedName>
    <definedName name="__A01" localSheetId="26">#REF!</definedName>
    <definedName name="_qyc1234" localSheetId="26">#REF!</definedName>
    <definedName name="__1A01_" localSheetId="26">#REF!</definedName>
    <definedName name="地区名称" localSheetId="22">#REF!</definedName>
    <definedName name="____1A01_" localSheetId="22">#REF!</definedName>
    <definedName name="___________A01" localSheetId="22">#REF!</definedName>
    <definedName name="________qyc1234" localSheetId="22">#REF!</definedName>
    <definedName name="_____qyc1234" localSheetId="22">#REF!</definedName>
    <definedName name="__1A01_" localSheetId="22">#REF!</definedName>
    <definedName name="____________A01" localSheetId="22">#REF!</definedName>
    <definedName name="_________A01" localSheetId="22">#REF!</definedName>
    <definedName name="_xlnm.Print_Titles" localSheetId="22">'23-2024年阿坝州本级国有资本经营预算收入决算表'!$A$1:$IK$3</definedName>
    <definedName name="_qyc1234" localSheetId="22">#REF!</definedName>
    <definedName name="__________qyc1234" localSheetId="22">#REF!</definedName>
    <definedName name="_____A01" localSheetId="22">#REF!</definedName>
    <definedName name="_2A08_" localSheetId="22">'[2]A01-1'!$A$5:$C$36</definedName>
    <definedName name="_________qyc1234" localSheetId="22">#REF!</definedName>
    <definedName name="性质" localSheetId="22">[4]Sheet2!$A$1:$A$4</definedName>
    <definedName name="___qyc1234" localSheetId="22">#REF!</definedName>
    <definedName name="_____________A01" localSheetId="22">#REF!</definedName>
    <definedName name="____2A08_" localSheetId="22">'[3]A01-1'!$A$5:$C$36</definedName>
    <definedName name="_______A01" localSheetId="22">#REF!</definedName>
    <definedName name="_A08" localSheetId="22">'[3]A01-1'!$A$5:$C$36</definedName>
    <definedName name="__A08" localSheetId="22">'[3]A01-1'!$A$5:$C$36</definedName>
    <definedName name="支出" localSheetId="22">#REF!</definedName>
    <definedName name="___1A01_" localSheetId="22">#REF!</definedName>
    <definedName name="__2A08_" localSheetId="22">'[3]A01-1'!$A$5:$C$36</definedName>
    <definedName name="分类" localSheetId="22">#REF!</definedName>
    <definedName name="__A01" localSheetId="22">#REF!</definedName>
    <definedName name="_A01" localSheetId="22">#REF!</definedName>
    <definedName name="___A01" localSheetId="22">#REF!</definedName>
    <definedName name="_2A01_" localSheetId="22">#REF!</definedName>
    <definedName name="______qyc1234" localSheetId="22">#REF!</definedName>
    <definedName name="__qyc1234" localSheetId="22">#REF!</definedName>
    <definedName name="______A01" localSheetId="22">#REF!</definedName>
    <definedName name="__________A01" localSheetId="22">#REF!</definedName>
    <definedName name="_4A08_" localSheetId="22">'[3]A01-1'!$A$5:$C$36</definedName>
    <definedName name="Database" localSheetId="22">#REF!</definedName>
    <definedName name="_xlnm.Print_Area" localSheetId="22">'23-2024年阿坝州本级国有资本经营预算收入决算表'!$A$1:$F$26</definedName>
    <definedName name="____A01" localSheetId="22">#REF!</definedName>
    <definedName name="__2A01_" localSheetId="22">#REF!</definedName>
    <definedName name="形式" localSheetId="22">#REF!</definedName>
    <definedName name="_1A01_" localSheetId="22">#REF!</definedName>
    <definedName name="____qyc1234" localSheetId="22">#REF!</definedName>
    <definedName name="_______________A01" localSheetId="22">#REF!</definedName>
    <definedName name="_______qyc1234" localSheetId="22">#REF!</definedName>
    <definedName name="________A01" localSheetId="22">#REF!</definedName>
    <definedName name="地区名称" localSheetId="4">#REF!</definedName>
    <definedName name="____1A01_" localSheetId="4">#REF!</definedName>
    <definedName name="___________A01" localSheetId="4">#REF!</definedName>
    <definedName name="________qyc1234" localSheetId="4">#REF!</definedName>
    <definedName name="_____qyc1234" localSheetId="4">#REF!</definedName>
    <definedName name="_____________qyc1234" localSheetId="4">#REF!</definedName>
    <definedName name="__1A01_" localSheetId="4">#REF!</definedName>
    <definedName name="____________A01" localSheetId="4">#REF!</definedName>
    <definedName name="_________A01" localSheetId="4">#REF!</definedName>
    <definedName name="_________________A01" localSheetId="4">#REF!</definedName>
    <definedName name="_________________qyc1234" localSheetId="4">#REF!</definedName>
    <definedName name="_qyc1234" localSheetId="4">#REF!</definedName>
    <definedName name="__________qyc1234" localSheetId="4">#REF!</definedName>
    <definedName name="_____________________A01" localSheetId="4">#REF!</definedName>
    <definedName name="_____A01" localSheetId="4">#REF!</definedName>
    <definedName name="__________________qyc1234" localSheetId="4">#REF!</definedName>
    <definedName name="________________qyc1234" localSheetId="4">#REF!</definedName>
    <definedName name="______________A01" localSheetId="4">#REF!</definedName>
    <definedName name="___________________qyc1234" localSheetId="4">#REF!</definedName>
    <definedName name="_________qyc1234" localSheetId="4">#REF!</definedName>
    <definedName name="性质" localSheetId="4">[4]Sheet2!$A$1:$A$4</definedName>
    <definedName name="____________________A01" localSheetId="4">#REF!</definedName>
    <definedName name="______________________A01" localSheetId="4">#REF!</definedName>
    <definedName name="______________qyc1234" localSheetId="4">#REF!</definedName>
    <definedName name="___qyc1234" localSheetId="4">#REF!</definedName>
    <definedName name="_____________A01" localSheetId="4">#REF!</definedName>
    <definedName name="_______________________A01" localSheetId="4">#REF!</definedName>
    <definedName name="__________________A01" localSheetId="4">#REF!</definedName>
    <definedName name="_______A01" localSheetId="4">#REF!</definedName>
    <definedName name="支出" localSheetId="4">#REF!</definedName>
    <definedName name="_______________qyc1234" localSheetId="4">#REF!</definedName>
    <definedName name="___1A01_" localSheetId="4">#REF!</definedName>
    <definedName name="分类" localSheetId="4">#REF!</definedName>
    <definedName name="__A01" localSheetId="4">#REF!</definedName>
    <definedName name="_A01" localSheetId="4">#REF!</definedName>
    <definedName name="___A01" localSheetId="4">#REF!</definedName>
    <definedName name="_2A01_" localSheetId="4">#REF!</definedName>
    <definedName name="___________________A01" localSheetId="4">#REF!</definedName>
    <definedName name="____________qyc1234" localSheetId="4">#REF!</definedName>
    <definedName name="______qyc1234" localSheetId="4">#REF!</definedName>
    <definedName name="__qyc1234" localSheetId="4">#REF!</definedName>
    <definedName name="______A01" localSheetId="4">#REF!</definedName>
    <definedName name="________________A01" localSheetId="4">#REF!</definedName>
    <definedName name="__________A01" localSheetId="4">#REF!</definedName>
    <definedName name="Database" localSheetId="4">#REF!</definedName>
    <definedName name="_xlnm.Print_Area" localSheetId="4">'5-2024年阿坝州本级一般公共预算支出决算表'!$A$1:$F$1216</definedName>
    <definedName name="___________qyc1234" localSheetId="4">#REF!</definedName>
    <definedName name="____A01" localSheetId="4">#REF!</definedName>
    <definedName name="__2A01_" localSheetId="4">#REF!</definedName>
    <definedName name="形式" localSheetId="4">#REF!</definedName>
    <definedName name="_1A01_" localSheetId="4">#REF!</definedName>
    <definedName name="____qyc1234" localSheetId="4">#REF!</definedName>
    <definedName name="_______________A01" localSheetId="4">#REF!</definedName>
    <definedName name="_______qyc1234" localSheetId="4">#REF!</definedName>
    <definedName name="________A01" localSheetId="4">#REF!</definedName>
    <definedName name="地区名称" localSheetId="15">#REF!</definedName>
    <definedName name="____1A01_" localSheetId="15">#REF!</definedName>
    <definedName name="___________A01" localSheetId="15">#REF!</definedName>
    <definedName name="________qyc1234" localSheetId="15">#REF!</definedName>
    <definedName name="_____qyc1234" localSheetId="15">#REF!</definedName>
    <definedName name="_____________qyc1234" localSheetId="15">#REF!</definedName>
    <definedName name="__1A01_" localSheetId="15">#REF!</definedName>
    <definedName name="____________A01" localSheetId="15">#REF!</definedName>
    <definedName name="_________A01" localSheetId="15">#REF!</definedName>
    <definedName name="_________________A01" localSheetId="15">#REF!</definedName>
    <definedName name="_xlnm.Print_Titles" localSheetId="15">'16-2024年阿坝州本级政府性基金预算收入决算表'!$1:$3</definedName>
    <definedName name="_________________qyc1234" localSheetId="15">#REF!</definedName>
    <definedName name="_qyc1234" localSheetId="15">#REF!</definedName>
    <definedName name="__________qyc1234" localSheetId="15">#REF!</definedName>
    <definedName name="_____________________A01" localSheetId="15">#REF!</definedName>
    <definedName name="_____A01" localSheetId="15">#REF!</definedName>
    <definedName name="__________________qyc1234" localSheetId="15">#REF!</definedName>
    <definedName name="________________qyc1234" localSheetId="15">#REF!</definedName>
    <definedName name="______________A01" localSheetId="15">#REF!</definedName>
    <definedName name="___________________qyc1234" localSheetId="15">#REF!</definedName>
    <definedName name="_2A08_" localSheetId="15">'[5]A01-1'!$A$5:$C$36</definedName>
    <definedName name="_________qyc1234" localSheetId="15">#REF!</definedName>
    <definedName name="____________________A01" localSheetId="15">#REF!</definedName>
    <definedName name="______________________A01" localSheetId="15">#REF!</definedName>
    <definedName name="______________qyc1234" localSheetId="15">#REF!</definedName>
    <definedName name="___qyc1234" localSheetId="15">#REF!</definedName>
    <definedName name="_____________A01" localSheetId="15">#REF!</definedName>
    <definedName name="_______________________A01" localSheetId="15">#REF!</definedName>
    <definedName name="__________________A01" localSheetId="15">#REF!</definedName>
    <definedName name="_______A01" localSheetId="15">#REF!</definedName>
    <definedName name="支出" localSheetId="15">#REF!</definedName>
    <definedName name="_______________qyc1234" localSheetId="15">#REF!</definedName>
    <definedName name="___1A01_" localSheetId="15">#REF!</definedName>
    <definedName name="分类" localSheetId="15">#REF!</definedName>
    <definedName name="__A01" localSheetId="15">#REF!</definedName>
    <definedName name="_A01" localSheetId="15">#REF!</definedName>
    <definedName name="___A01" localSheetId="15">#REF!</definedName>
    <definedName name="_2A01_" localSheetId="15">#REF!</definedName>
    <definedName name="___________________A01" localSheetId="15">#REF!</definedName>
    <definedName name="____________qyc1234" localSheetId="15">#REF!</definedName>
    <definedName name="______qyc1234" localSheetId="15">#REF!</definedName>
    <definedName name="__qyc1234" localSheetId="15">#REF!</definedName>
    <definedName name="______A01" localSheetId="15">#REF!</definedName>
    <definedName name="________________A01" localSheetId="15">#REF!</definedName>
    <definedName name="__________A01" localSheetId="15">#REF!</definedName>
    <definedName name="Database" localSheetId="15">#REF!</definedName>
    <definedName name="_xlnm.Print_Area" localSheetId="15">'16-2024年阿坝州本级政府性基金预算收入决算表'!$A$1:$F$14</definedName>
    <definedName name="___________qyc1234" localSheetId="15">#REF!</definedName>
    <definedName name="____A01" localSheetId="15">#REF!</definedName>
    <definedName name="__2A01_" localSheetId="15">#REF!</definedName>
    <definedName name="形式" localSheetId="15">#REF!</definedName>
    <definedName name="_1A01_" localSheetId="15">#REF!</definedName>
    <definedName name="____qyc1234" localSheetId="15">#REF!</definedName>
    <definedName name="_______________A01" localSheetId="15">#REF!</definedName>
    <definedName name="_______qyc1234" localSheetId="15">#REF!</definedName>
    <definedName name="________A01" localSheetId="15">#REF!</definedName>
    <definedName name="地区名称" localSheetId="16">#REF!</definedName>
    <definedName name="____1A01_" localSheetId="16">#REF!</definedName>
    <definedName name="___________A01" localSheetId="16">#REF!</definedName>
    <definedName name="________qyc1234" localSheetId="16">#REF!</definedName>
    <definedName name="_____qyc1234" localSheetId="16">#REF!</definedName>
    <definedName name="_____________qyc1234" localSheetId="16">#REF!</definedName>
    <definedName name="__1A01_" localSheetId="16">#REF!</definedName>
    <definedName name="____________A01" localSheetId="16">#REF!</definedName>
    <definedName name="_________A01" localSheetId="16">#REF!</definedName>
    <definedName name="_________________A01" localSheetId="16">#REF!</definedName>
    <definedName name="_xlnm.Print_Titles" localSheetId="16">'17-2024年阿坝州本级政府性基金预算支出决算表'!$1:$3</definedName>
    <definedName name="_________________qyc1234" localSheetId="16">#REF!</definedName>
    <definedName name="_qyc1234" localSheetId="16">#REF!</definedName>
    <definedName name="__________qyc1234" localSheetId="16">#REF!</definedName>
    <definedName name="_____________________A01" localSheetId="16">#REF!</definedName>
    <definedName name="_____A01" localSheetId="16">#REF!</definedName>
    <definedName name="__________________qyc1234" localSheetId="16">#REF!</definedName>
    <definedName name="________________qyc1234" localSheetId="16">#REF!</definedName>
    <definedName name="______________A01" localSheetId="16">#REF!</definedName>
    <definedName name="___________________qyc1234" localSheetId="16">#REF!</definedName>
    <definedName name="_2A08_" localSheetId="16">'[2]A01-1'!$A$5:$C$36</definedName>
    <definedName name="_________qyc1234" localSheetId="16">#REF!</definedName>
    <definedName name="____________________A01" localSheetId="16">#REF!</definedName>
    <definedName name="______________________A01" localSheetId="16">#REF!</definedName>
    <definedName name="______________qyc1234" localSheetId="16">#REF!</definedName>
    <definedName name="___qyc1234" localSheetId="16">#REF!</definedName>
    <definedName name="_____________A01" localSheetId="16">#REF!</definedName>
    <definedName name="_______________________A01" localSheetId="16">#REF!</definedName>
    <definedName name="____2A08_" localSheetId="16">'[3]A01-1'!$A$5:$C$36</definedName>
    <definedName name="__________________A01" localSheetId="16">#REF!</definedName>
    <definedName name="_______A01" localSheetId="16">#REF!</definedName>
    <definedName name="_A08" localSheetId="16">'[3]A01-1'!$A$5:$C$36</definedName>
    <definedName name="__A08" localSheetId="16">'[3]A01-1'!$A$5:$C$36</definedName>
    <definedName name="支出" localSheetId="16">#REF!</definedName>
    <definedName name="_______________qyc1234" localSheetId="16">#REF!</definedName>
    <definedName name="___1A01_" localSheetId="16">#REF!</definedName>
    <definedName name="__2A08_" localSheetId="16">'[3]A01-1'!$A$5:$C$36</definedName>
    <definedName name="分类" localSheetId="16">#REF!</definedName>
    <definedName name="__A01" localSheetId="16">#REF!</definedName>
    <definedName name="_A01" localSheetId="16">#REF!</definedName>
    <definedName name="___A01" localSheetId="16">#REF!</definedName>
    <definedName name="_2A01_" localSheetId="16">#REF!</definedName>
    <definedName name="___________________A01" localSheetId="16">#REF!</definedName>
    <definedName name="____________qyc1234" localSheetId="16">#REF!</definedName>
    <definedName name="______qyc1234" localSheetId="16">#REF!</definedName>
    <definedName name="__qyc1234" localSheetId="16">#REF!</definedName>
    <definedName name="______A01" localSheetId="16">#REF!</definedName>
    <definedName name="________________A01" localSheetId="16">#REF!</definedName>
    <definedName name="__________A01" localSheetId="16">#REF!</definedName>
    <definedName name="_4A08_" localSheetId="16">'[3]A01-1'!$A$5:$C$36</definedName>
    <definedName name="Database" localSheetId="16">#REF!</definedName>
    <definedName name="_xlnm.Print_Area" localSheetId="16">'17-2024年阿坝州本级政府性基金预算支出决算表'!$A$1:$F$27</definedName>
    <definedName name="___________qyc1234" localSheetId="16">#REF!</definedName>
    <definedName name="____A01" localSheetId="16">#REF!</definedName>
    <definedName name="__2A01_" localSheetId="16">#REF!</definedName>
    <definedName name="形式" localSheetId="16">#REF!</definedName>
    <definedName name="_1A01_" localSheetId="16">#REF!</definedName>
    <definedName name="____qyc1234" localSheetId="16">#REF!</definedName>
    <definedName name="_______________A01" localSheetId="16">#REF!</definedName>
    <definedName name="_______qyc1234" localSheetId="16">#REF!</definedName>
    <definedName name="________A01" localSheetId="16">#REF!</definedName>
    <definedName name="地区名称" localSheetId="13">#REF!</definedName>
    <definedName name="____1A01_" localSheetId="13">#REF!</definedName>
    <definedName name="___________A01" localSheetId="13">#REF!</definedName>
    <definedName name="________qyc1234" localSheetId="13">#REF!</definedName>
    <definedName name="_____qyc1234" localSheetId="13">#REF!</definedName>
    <definedName name="_____________qyc1234" localSheetId="13">#REF!</definedName>
    <definedName name="__1A01_" localSheetId="13">#REF!</definedName>
    <definedName name="____________A01" localSheetId="13">#REF!</definedName>
    <definedName name="_________A01" localSheetId="13">#REF!</definedName>
    <definedName name="_________________A01" localSheetId="13">#REF!</definedName>
    <definedName name="_xlnm.Print_Titles" localSheetId="13">'14-2024年阿坝州政府性基金预算支出决算表'!$1:$3</definedName>
    <definedName name="_________________qyc1234" localSheetId="13">#REF!</definedName>
    <definedName name="_qyc1234" localSheetId="13">#REF!</definedName>
    <definedName name="__________qyc1234" localSheetId="13">#REF!</definedName>
    <definedName name="_____________________A01" localSheetId="13">#REF!</definedName>
    <definedName name="_____A01" localSheetId="13">#REF!</definedName>
    <definedName name="__________________qyc1234" localSheetId="13">#REF!</definedName>
    <definedName name="________________qyc1234" localSheetId="13">#REF!</definedName>
    <definedName name="______________A01" localSheetId="13">#REF!</definedName>
    <definedName name="___________________qyc1234" localSheetId="13">#REF!</definedName>
    <definedName name="_2A08_" localSheetId="13">'[5]A01-1'!$A$5:$C$36</definedName>
    <definedName name="_________qyc1234" localSheetId="13">#REF!</definedName>
    <definedName name="____________________A01" localSheetId="13">#REF!</definedName>
    <definedName name="______________________A01" localSheetId="13">#REF!</definedName>
    <definedName name="______________qyc1234" localSheetId="13">#REF!</definedName>
    <definedName name="___qyc1234" localSheetId="13">#REF!</definedName>
    <definedName name="_____________A01" localSheetId="13">#REF!</definedName>
    <definedName name="_______________________A01" localSheetId="13">#REF!</definedName>
    <definedName name="__________________A01" localSheetId="13">#REF!</definedName>
    <definedName name="_______A01" localSheetId="13">#REF!</definedName>
    <definedName name="支出" localSheetId="13">#REF!</definedName>
    <definedName name="_______________qyc1234" localSheetId="13">#REF!</definedName>
    <definedName name="___1A01_" localSheetId="13">#REF!</definedName>
    <definedName name="分类" localSheetId="13">#REF!</definedName>
    <definedName name="__A01" localSheetId="13">#REF!</definedName>
    <definedName name="_A01" localSheetId="13">#REF!</definedName>
    <definedName name="___A01" localSheetId="13">#REF!</definedName>
    <definedName name="_2A01_" localSheetId="13">#REF!</definedName>
    <definedName name="___________________A01" localSheetId="13">#REF!</definedName>
    <definedName name="____________qyc1234" localSheetId="13">#REF!</definedName>
    <definedName name="______qyc1234" localSheetId="13">#REF!</definedName>
    <definedName name="__qyc1234" localSheetId="13">#REF!</definedName>
    <definedName name="______A01" localSheetId="13">#REF!</definedName>
    <definedName name="________________A01" localSheetId="13">#REF!</definedName>
    <definedName name="__________A01" localSheetId="13">#REF!</definedName>
    <definedName name="Database" localSheetId="13">#REF!</definedName>
    <definedName name="_xlnm.Print_Area" localSheetId="13">'14-2024年阿坝州政府性基金预算支出决算表'!$A$1:$F$28</definedName>
    <definedName name="___________qyc1234" localSheetId="13">#REF!</definedName>
    <definedName name="____A01" localSheetId="13">#REF!</definedName>
    <definedName name="__2A01_" localSheetId="13">#REF!</definedName>
    <definedName name="形式" localSheetId="13">#REF!</definedName>
    <definedName name="_1A01_" localSheetId="13">#REF!</definedName>
    <definedName name="____qyc1234" localSheetId="13">#REF!</definedName>
    <definedName name="_______________A01" localSheetId="13">#REF!</definedName>
    <definedName name="_______qyc1234" localSheetId="13">#REF!</definedName>
    <definedName name="________A01" localSheetId="13">#REF!</definedName>
    <definedName name="_xlnm.Print_Area" localSheetId="35">'36-阿坝州2024年地方政府债券使用情况表'!$A$1:$H$100</definedName>
    <definedName name="_xlnm.Print_Titles" localSheetId="35">'36-阿坝州2024年地方政府债券使用情况表'!$3:$3</definedName>
    <definedName name="_2A01_" localSheetId="28">#REF!</definedName>
    <definedName name="_A01" localSheetId="28">#REF!</definedName>
    <definedName name="_______________A01" localSheetId="28">#REF!</definedName>
    <definedName name="___A01" localSheetId="28">#REF!</definedName>
    <definedName name="___1A01_" localSheetId="28">#REF!</definedName>
    <definedName name="地区名称" localSheetId="28">#REF!</definedName>
    <definedName name="_1A01_" localSheetId="28">#REF!</definedName>
    <definedName name="_2A08_" localSheetId="28">#REF!</definedName>
    <definedName name="__2A01_" localSheetId="28">#REF!</definedName>
    <definedName name="____1A01_" localSheetId="28">#REF!</definedName>
    <definedName name="支出" localSheetId="28">#REF!</definedName>
    <definedName name="Database" localSheetId="28">#REF!</definedName>
    <definedName name="_xlnm.Print_Area" localSheetId="28">'29-2024年阿坝州社会保险基金预算收支决算平衡表'!$A$1:$D$46</definedName>
    <definedName name="____A01" localSheetId="28">#REF!</definedName>
    <definedName name="_xlnm.Print_Titles" localSheetId="28">'29-2024年阿坝州社会保险基金预算收支决算平衡表'!$1:$3</definedName>
    <definedName name="__A01" localSheetId="28">#REF!</definedName>
    <definedName name="_qyc1234" localSheetId="28">#REF!</definedName>
    <definedName name="__1A01_" localSheetId="28">#REF!</definedName>
    <definedName name="地区名称" localSheetId="23">#REF!</definedName>
    <definedName name="____1A01_" localSheetId="23">#REF!</definedName>
    <definedName name="___________A01" localSheetId="23">#REF!</definedName>
    <definedName name="________qyc1234" localSheetId="23">#REF!</definedName>
    <definedName name="_____qyc1234" localSheetId="23">#REF!</definedName>
    <definedName name="__1A01_" localSheetId="23">#REF!</definedName>
    <definedName name="____________A01" localSheetId="23">#REF!</definedName>
    <definedName name="_________A01" localSheetId="23">#REF!</definedName>
    <definedName name="_xlnm.Print_Titles" localSheetId="23">'24-2024年阿坝州本级国有资本经营预算支出决算表'!$1:$3</definedName>
    <definedName name="_qyc1234" localSheetId="23">#REF!</definedName>
    <definedName name="__________qyc1234" localSheetId="23">#REF!</definedName>
    <definedName name="_____A01" localSheetId="23">#REF!</definedName>
    <definedName name="_2A08_" localSheetId="23">'[2]A01-1'!$A$5:$C$36</definedName>
    <definedName name="_________qyc1234" localSheetId="23">#REF!</definedName>
    <definedName name="性质" localSheetId="23">[4]Sheet2!$A$1:$A$4</definedName>
    <definedName name="___qyc1234" localSheetId="23">#REF!</definedName>
    <definedName name="_____________A01" localSheetId="23">#REF!</definedName>
    <definedName name="____2A08_" localSheetId="23">'[3]A01-1'!$A$5:$C$36</definedName>
    <definedName name="_______A01" localSheetId="23">#REF!</definedName>
    <definedName name="_A08" localSheetId="23">'[3]A01-1'!$A$5:$C$36</definedName>
    <definedName name="__A08" localSheetId="23">'[3]A01-1'!$A$5:$C$36</definedName>
    <definedName name="支出" localSheetId="23">#REF!</definedName>
    <definedName name="___1A01_" localSheetId="23">#REF!</definedName>
    <definedName name="__2A08_" localSheetId="23">'[3]A01-1'!$A$5:$C$36</definedName>
    <definedName name="分类" localSheetId="23">#REF!</definedName>
    <definedName name="__A01" localSheetId="23">#REF!</definedName>
    <definedName name="_A01" localSheetId="23">#REF!</definedName>
    <definedName name="___A01" localSheetId="23">#REF!</definedName>
    <definedName name="_2A01_" localSheetId="23">#REF!</definedName>
    <definedName name="______qyc1234" localSheetId="23">#REF!</definedName>
    <definedName name="__qyc1234" localSheetId="23">#REF!</definedName>
    <definedName name="______A01" localSheetId="23">#REF!</definedName>
    <definedName name="__________A01" localSheetId="23">#REF!</definedName>
    <definedName name="_4A08_" localSheetId="23">'[3]A01-1'!$A$5:$C$36</definedName>
    <definedName name="Database" localSheetId="23">#REF!</definedName>
    <definedName name="_xlnm.Print_Area" localSheetId="23">'24-2024年阿坝州本级国有资本经营预算支出决算表'!$A$1:$F$25</definedName>
    <definedName name="____A01" localSheetId="23">#REF!</definedName>
    <definedName name="__2A01_" localSheetId="23">#REF!</definedName>
    <definedName name="形式" localSheetId="23">#REF!</definedName>
    <definedName name="_1A01_" localSheetId="23">#REF!</definedName>
    <definedName name="____qyc1234" localSheetId="23">#REF!</definedName>
    <definedName name="_______________A01" localSheetId="23">#REF!</definedName>
    <definedName name="_______qyc1234" localSheetId="23">#REF!</definedName>
    <definedName name="________A01" localSheetId="23">#REF!</definedName>
    <definedName name="_xlnm.Print_Area" localSheetId="32">'33-阿坝州2024年地方政府债务限额及余额决算情况表'!$A$1:$G$23</definedName>
    <definedName name="地区名称" localSheetId="0">#REF!</definedName>
    <definedName name="____1A01_" localSheetId="0">#REF!</definedName>
    <definedName name="___________A01" localSheetId="0">#REF!</definedName>
    <definedName name="________qyc1234" localSheetId="0">#REF!</definedName>
    <definedName name="_____qyc1234" localSheetId="0">#REF!</definedName>
    <definedName name="_____________qyc1234" localSheetId="0">#REF!</definedName>
    <definedName name="__1A01_" localSheetId="0">#REF!</definedName>
    <definedName name="____________A01" localSheetId="0">#REF!</definedName>
    <definedName name="_________A01" localSheetId="0">#REF!</definedName>
    <definedName name="_________________A01" localSheetId="0">#REF!</definedName>
    <definedName name="_________________qyc1234" localSheetId="0">#REF!</definedName>
    <definedName name="_qyc1234" localSheetId="0">#REF!</definedName>
    <definedName name="__________qyc1234" localSheetId="0">#REF!</definedName>
    <definedName name="_____________________A01" localSheetId="0">#REF!</definedName>
    <definedName name="_____A01" localSheetId="0">#REF!</definedName>
    <definedName name="__________________qyc1234" localSheetId="0">#REF!</definedName>
    <definedName name="________________qyc1234" localSheetId="0">#REF!</definedName>
    <definedName name="______________A01" localSheetId="0">#REF!</definedName>
    <definedName name="___________________qyc1234" localSheetId="0">#REF!</definedName>
    <definedName name="_________qyc1234" localSheetId="0">#REF!</definedName>
    <definedName name="____________________A01" localSheetId="0">#REF!</definedName>
    <definedName name="______________________A01" localSheetId="0">#REF!</definedName>
    <definedName name="______________qyc1234" localSheetId="0">#REF!</definedName>
    <definedName name="___qyc1234" localSheetId="0">#REF!</definedName>
    <definedName name="_____________A01" localSheetId="0">#REF!</definedName>
    <definedName name="_______________________A01" localSheetId="0">#REF!</definedName>
    <definedName name="__________________A01" localSheetId="0">#REF!</definedName>
    <definedName name="_______A01" localSheetId="0">#REF!</definedName>
    <definedName name="支出" localSheetId="0">#REF!</definedName>
    <definedName name="_______________qyc1234" localSheetId="0">#REF!</definedName>
    <definedName name="___1A01_" localSheetId="0">#REF!</definedName>
    <definedName name="分类" localSheetId="0">#REF!</definedName>
    <definedName name="__A01" localSheetId="0">#REF!</definedName>
    <definedName name="_A01" localSheetId="0">#REF!</definedName>
    <definedName name="___A01" localSheetId="0">#REF!</definedName>
    <definedName name="_2A01_" localSheetId="0">#REF!</definedName>
    <definedName name="___________________A01" localSheetId="0">#REF!</definedName>
    <definedName name="____________qyc1234" localSheetId="0">#REF!</definedName>
    <definedName name="______qyc1234" localSheetId="0">#REF!</definedName>
    <definedName name="__qyc1234" localSheetId="0">#REF!</definedName>
    <definedName name="______A01" localSheetId="0">#REF!</definedName>
    <definedName name="________________A01" localSheetId="0">#REF!</definedName>
    <definedName name="__________A01" localSheetId="0">#REF!</definedName>
    <definedName name="Database" localSheetId="0">#REF!</definedName>
    <definedName name="_xlnm.Print_Area" localSheetId="0">'1-2024年阿坝州一般公共预算收入决算表'!$A$1:$F$31</definedName>
    <definedName name="___________qyc1234" localSheetId="0">#REF!</definedName>
    <definedName name="____A01" localSheetId="0">#REF!</definedName>
    <definedName name="__2A01_" localSheetId="0">#REF!</definedName>
    <definedName name="形式" localSheetId="0">#REF!</definedName>
    <definedName name="_1A01_" localSheetId="0">#REF!</definedName>
    <definedName name="____qyc1234" localSheetId="0">#REF!</definedName>
    <definedName name="_______________A01" localSheetId="0">#REF!</definedName>
    <definedName name="_______qyc1234" localSheetId="0">#REF!</definedName>
    <definedName name="________A01" localSheetId="0">#REF!</definedName>
    <definedName name="__qyc1234" localSheetId="8">#REF!</definedName>
    <definedName name="_2A01_" localSheetId="8">#REF!</definedName>
    <definedName name="__4A08_" localSheetId="8">'[6]A01-1'!$A$5:$C$36</definedName>
    <definedName name="_A01" localSheetId="8">#REF!</definedName>
    <definedName name="___A08" localSheetId="8">'[7]A01-1'!$A$5:$C$36</definedName>
    <definedName name="_______________A01" localSheetId="8">#REF!</definedName>
    <definedName name="___2A08_" localSheetId="8">'[8]A01-1'!$A$5:$C$36</definedName>
    <definedName name="___A01" localSheetId="8">#REF!</definedName>
    <definedName name="___1A01_" localSheetId="8">#REF!</definedName>
    <definedName name="地区名称" localSheetId="8">#REF!</definedName>
    <definedName name="_1A01_" localSheetId="8">#REF!</definedName>
    <definedName name="_2A08_" localSheetId="8">'[9]A01-1'!$A$5:$C$36</definedName>
    <definedName name="__2A01_" localSheetId="8">#REF!</definedName>
    <definedName name="____1A01_" localSheetId="8">#REF!</definedName>
    <definedName name="支出" localSheetId="8">#REF!</definedName>
    <definedName name="____A08" localSheetId="8">'[7]A01-1'!$A$5:$C$36</definedName>
    <definedName name="Database" localSheetId="8">#REF!</definedName>
    <definedName name="_xlnm.Print_Area" localSheetId="8">'9-2024年省对阿坝州一般公共预算转移支付和税收返还决算'!$A$1:$B$69</definedName>
    <definedName name="____A01" localSheetId="8">#REF!</definedName>
    <definedName name="_xlnm.Print_Titles" localSheetId="8">'9-2024年省对阿坝州一般公共预算转移支付和税收返还决算'!$1:$3</definedName>
    <definedName name="__A01" localSheetId="8">#REF!</definedName>
    <definedName name="_qyc1234" localSheetId="8">#REF!</definedName>
    <definedName name="__1A01_" localSheetId="8">#REF!</definedName>
    <definedName name="地区名称" localSheetId="19">#REF!</definedName>
    <definedName name="____1A01_" localSheetId="19">#REF!</definedName>
    <definedName name="___________A01" localSheetId="19">#REF!</definedName>
    <definedName name="________qyc1234" localSheetId="19">#REF!</definedName>
    <definedName name="_____qyc1234" localSheetId="19">#REF!</definedName>
    <definedName name="__1A01_" localSheetId="19">#REF!</definedName>
    <definedName name="____________A01" localSheetId="19">#REF!</definedName>
    <definedName name="_________A01" localSheetId="19">#REF!</definedName>
    <definedName name="_xlnm.Print_Titles" localSheetId="19">'20-2024年阿坝州国有资本经营预算收入决算表'!$A$1:$IG$3</definedName>
    <definedName name="_qyc1234" localSheetId="19">#REF!</definedName>
    <definedName name="__________qyc1234" localSheetId="19">#REF!</definedName>
    <definedName name="_____A01" localSheetId="19">#REF!</definedName>
    <definedName name="_2A08_" localSheetId="19">'[2]A01-1'!$A$5:$C$36</definedName>
    <definedName name="_________qyc1234" localSheetId="19">#REF!</definedName>
    <definedName name="性质" localSheetId="19">[4]Sheet2!$A$1:$A$4</definedName>
    <definedName name="___qyc1234" localSheetId="19">#REF!</definedName>
    <definedName name="_____________A01" localSheetId="19">#REF!</definedName>
    <definedName name="____2A08_" localSheetId="19">'[3]A01-1'!$A$5:$C$36</definedName>
    <definedName name="_______A01" localSheetId="19">#REF!</definedName>
    <definedName name="_A08" localSheetId="19">'[3]A01-1'!$A$5:$C$36</definedName>
    <definedName name="__A08" localSheetId="19">'[3]A01-1'!$A$5:$C$36</definedName>
    <definedName name="支出" localSheetId="19">#REF!</definedName>
    <definedName name="___1A01_" localSheetId="19">#REF!</definedName>
    <definedName name="__2A08_" localSheetId="19">'[3]A01-1'!$A$5:$C$36</definedName>
    <definedName name="分类" localSheetId="19">#REF!</definedName>
    <definedName name="__A01" localSheetId="19">#REF!</definedName>
    <definedName name="_A01" localSheetId="19">#REF!</definedName>
    <definedName name="___A01" localSheetId="19">#REF!</definedName>
    <definedName name="_2A01_" localSheetId="19">#REF!</definedName>
    <definedName name="______qyc1234" localSheetId="19">#REF!</definedName>
    <definedName name="__qyc1234" localSheetId="19">#REF!</definedName>
    <definedName name="______A01" localSheetId="19">#REF!</definedName>
    <definedName name="__________A01" localSheetId="19">#REF!</definedName>
    <definedName name="_4A08_" localSheetId="19">'[3]A01-1'!$A$5:$C$36</definedName>
    <definedName name="Database" localSheetId="19">#REF!</definedName>
    <definedName name="____A01" localSheetId="19">#REF!</definedName>
    <definedName name="__2A01_" localSheetId="19">#REF!</definedName>
    <definedName name="形式" localSheetId="19">#REF!</definedName>
    <definedName name="_1A01_" localSheetId="19">#REF!</definedName>
    <definedName name="____qyc1234" localSheetId="19">#REF!</definedName>
    <definedName name="_______________A01" localSheetId="19">#REF!</definedName>
    <definedName name="_______qyc1234" localSheetId="19">#REF!</definedName>
    <definedName name="________A01" localSheetId="19">#REF!</definedName>
    <definedName name="地区名称" localSheetId="12">#REF!</definedName>
    <definedName name="____1A01_" localSheetId="12">#REF!</definedName>
    <definedName name="___________A01" localSheetId="12">#REF!</definedName>
    <definedName name="________qyc1234" localSheetId="12">#REF!</definedName>
    <definedName name="_____qyc1234" localSheetId="12">#REF!</definedName>
    <definedName name="_____________qyc1234" localSheetId="12">#REF!</definedName>
    <definedName name="__1A01_" localSheetId="12">#REF!</definedName>
    <definedName name="____________A01" localSheetId="12">#REF!</definedName>
    <definedName name="_________A01" localSheetId="12">#REF!</definedName>
    <definedName name="_________________A01" localSheetId="12">#REF!</definedName>
    <definedName name="_xlnm.Print_Titles" localSheetId="12">'13-2024年阿坝州政府性基金预算收入决算表'!$1:$3</definedName>
    <definedName name="_________________qyc1234" localSheetId="12">#REF!</definedName>
    <definedName name="_qyc1234" localSheetId="12">#REF!</definedName>
    <definedName name="__________qyc1234" localSheetId="12">#REF!</definedName>
    <definedName name="_____________________A01" localSheetId="12">#REF!</definedName>
    <definedName name="_____A01" localSheetId="12">#REF!</definedName>
    <definedName name="__________________qyc1234" localSheetId="12">#REF!</definedName>
    <definedName name="________________qyc1234" localSheetId="12">#REF!</definedName>
    <definedName name="______________A01" localSheetId="12">#REF!</definedName>
    <definedName name="___________________qyc1234" localSheetId="12">#REF!</definedName>
    <definedName name="_2A08_" localSheetId="12">'[5]A01-1'!$A$5:$C$36</definedName>
    <definedName name="_________qyc1234" localSheetId="12">#REF!</definedName>
    <definedName name="____________________A01" localSheetId="12">#REF!</definedName>
    <definedName name="______________________A01" localSheetId="12">#REF!</definedName>
    <definedName name="______________qyc1234" localSheetId="12">#REF!</definedName>
    <definedName name="___qyc1234" localSheetId="12">#REF!</definedName>
    <definedName name="_____________A01" localSheetId="12">#REF!</definedName>
    <definedName name="_______________________A01" localSheetId="12">#REF!</definedName>
    <definedName name="__________________A01" localSheetId="12">#REF!</definedName>
    <definedName name="_______A01" localSheetId="12">#REF!</definedName>
    <definedName name="支出" localSheetId="12">#REF!</definedName>
    <definedName name="_______________qyc1234" localSheetId="12">#REF!</definedName>
    <definedName name="___1A01_" localSheetId="12">#REF!</definedName>
    <definedName name="分类" localSheetId="12">#REF!</definedName>
    <definedName name="__A01" localSheetId="12">#REF!</definedName>
    <definedName name="_A01" localSheetId="12">#REF!</definedName>
    <definedName name="___A01" localSheetId="12">#REF!</definedName>
    <definedName name="_2A01_" localSheetId="12">#REF!</definedName>
    <definedName name="___________________A01" localSheetId="12">#REF!</definedName>
    <definedName name="____________qyc1234" localSheetId="12">#REF!</definedName>
    <definedName name="______qyc1234" localSheetId="12">#REF!</definedName>
    <definedName name="__qyc1234" localSheetId="12">#REF!</definedName>
    <definedName name="______A01" localSheetId="12">#REF!</definedName>
    <definedName name="________________A01" localSheetId="12">#REF!</definedName>
    <definedName name="__________A01" localSheetId="12">#REF!</definedName>
    <definedName name="Database" localSheetId="12">#REF!</definedName>
    <definedName name="_xlnm.Print_Area" localSheetId="12">'13-2024年阿坝州政府性基金预算收入决算表'!$A$1:$F$18</definedName>
    <definedName name="___________qyc1234" localSheetId="12">#REF!</definedName>
    <definedName name="____A01" localSheetId="12">#REF!</definedName>
    <definedName name="__2A01_" localSheetId="12">#REF!</definedName>
    <definedName name="形式" localSheetId="12">#REF!</definedName>
    <definedName name="_1A01_" localSheetId="12">#REF!</definedName>
    <definedName name="____qyc1234" localSheetId="12">#REF!</definedName>
    <definedName name="_______________A01" localSheetId="12">#REF!</definedName>
    <definedName name="_______qyc1234" localSheetId="12">#REF!</definedName>
    <definedName name="________A01" localSheetId="12">#REF!</definedName>
    <definedName name="_xlnm.Print_Area" localSheetId="33">'34-阿坝州2024年地方政府债务相关情况表'!$A:$C</definedName>
    <definedName name="_2A01_" localSheetId="31">#REF!</definedName>
    <definedName name="_A01" localSheetId="31">#REF!</definedName>
    <definedName name="_______________A01" localSheetId="31">#REF!</definedName>
    <definedName name="___A01" localSheetId="31">#REF!</definedName>
    <definedName name="___1A01_" localSheetId="31">#REF!</definedName>
    <definedName name="地区名称" localSheetId="31">#REF!</definedName>
    <definedName name="_1A01_" localSheetId="31">#REF!</definedName>
    <definedName name="_2A08_" localSheetId="31">#REF!</definedName>
    <definedName name="__2A01_" localSheetId="31">#REF!</definedName>
    <definedName name="____1A01_" localSheetId="31">#REF!</definedName>
    <definedName name="支出" localSheetId="31">#REF!</definedName>
    <definedName name="Database" localSheetId="31">#REF!</definedName>
    <definedName name="_xlnm.Print_Area" localSheetId="31">'32-2024年阿坝州本级社会保险基金预算收支决算平衡表'!$A$1:$D$46</definedName>
    <definedName name="____A01" localSheetId="31">#REF!</definedName>
    <definedName name="_xlnm.Print_Titles" localSheetId="31">'32-2024年阿坝州本级社会保险基金预算收支决算平衡表'!$1:$3</definedName>
    <definedName name="__A01" localSheetId="31">#REF!</definedName>
    <definedName name="_qyc1234" localSheetId="31">#REF!</definedName>
    <definedName name="__1A01_" localSheetId="31">#REF!</definedName>
    <definedName name="地区名称" localSheetId="3">#REF!</definedName>
    <definedName name="____1A01_" localSheetId="3">#REF!</definedName>
    <definedName name="___________A01" localSheetId="3">#REF!</definedName>
    <definedName name="________qyc1234" localSheetId="3">#REF!</definedName>
    <definedName name="_____qyc1234" localSheetId="3">#REF!</definedName>
    <definedName name="_____________qyc1234" localSheetId="3">#REF!</definedName>
    <definedName name="__1A01_" localSheetId="3">#REF!</definedName>
    <definedName name="____________A01" localSheetId="3">#REF!</definedName>
    <definedName name="_________A01" localSheetId="3">#REF!</definedName>
    <definedName name="_________________A01" localSheetId="3">#REF!</definedName>
    <definedName name="_________________qyc1234" localSheetId="3">#REF!</definedName>
    <definedName name="_qyc1234" localSheetId="3">#REF!</definedName>
    <definedName name="__________qyc1234" localSheetId="3">#REF!</definedName>
    <definedName name="_____________________A01" localSheetId="3">#REF!</definedName>
    <definedName name="_____A01" localSheetId="3">#REF!</definedName>
    <definedName name="__________________qyc1234" localSheetId="3">#REF!</definedName>
    <definedName name="________________qyc1234" localSheetId="3">#REF!</definedName>
    <definedName name="______________A01" localSheetId="3">#REF!</definedName>
    <definedName name="___________________qyc1234" localSheetId="3">#REF!</definedName>
    <definedName name="_________qyc1234" localSheetId="3">#REF!</definedName>
    <definedName name="____________________A01" localSheetId="3">#REF!</definedName>
    <definedName name="______________________A01" localSheetId="3">#REF!</definedName>
    <definedName name="______________qyc1234" localSheetId="3">#REF!</definedName>
    <definedName name="___qyc1234" localSheetId="3">#REF!</definedName>
    <definedName name="_____________A01" localSheetId="3">#REF!</definedName>
    <definedName name="_______________________A01" localSheetId="3">#REF!</definedName>
    <definedName name="__________________A01" localSheetId="3">#REF!</definedName>
    <definedName name="_______A01" localSheetId="3">#REF!</definedName>
    <definedName name="支出" localSheetId="3">#REF!</definedName>
    <definedName name="_______________qyc1234" localSheetId="3">#REF!</definedName>
    <definedName name="___1A01_" localSheetId="3">#REF!</definedName>
    <definedName name="分类" localSheetId="3">#REF!</definedName>
    <definedName name="__A01" localSheetId="3">#REF!</definedName>
    <definedName name="_A01" localSheetId="3">#REF!</definedName>
    <definedName name="___A01" localSheetId="3">#REF!</definedName>
    <definedName name="_2A01_" localSheetId="3">#REF!</definedName>
    <definedName name="___________________A01" localSheetId="3">#REF!</definedName>
    <definedName name="____________qyc1234" localSheetId="3">#REF!</definedName>
    <definedName name="______qyc1234" localSheetId="3">#REF!</definedName>
    <definedName name="__qyc1234" localSheetId="3">#REF!</definedName>
    <definedName name="______A01" localSheetId="3">#REF!</definedName>
    <definedName name="________________A01" localSheetId="3">#REF!</definedName>
    <definedName name="__________A01" localSheetId="3">#REF!</definedName>
    <definedName name="Database" localSheetId="3">#REF!</definedName>
    <definedName name="_xlnm.Print_Area" localSheetId="3">'4-2024年阿坝州本级一般公共预算收入决算表'!$A$1:$F$31</definedName>
    <definedName name="___________qyc1234" localSheetId="3">#REF!</definedName>
    <definedName name="____A01" localSheetId="3">#REF!</definedName>
    <definedName name="__2A01_" localSheetId="3">#REF!</definedName>
    <definedName name="形式" localSheetId="3">#REF!</definedName>
    <definedName name="_1A01_" localSheetId="3">#REF!</definedName>
    <definedName name="____qyc1234" localSheetId="3">#REF!</definedName>
    <definedName name="_______________A01" localSheetId="3">#REF!</definedName>
    <definedName name="_______qyc1234" localSheetId="3">#REF!</definedName>
    <definedName name="________A01" localSheetId="3">#REF!</definedName>
    <definedName name="地区名称" localSheetId="17">#REF!</definedName>
    <definedName name="____1A01_" localSheetId="17">#REF!</definedName>
    <definedName name="___________A01" localSheetId="17">#REF!</definedName>
    <definedName name="________qyc1234" localSheetId="17">#REF!</definedName>
    <definedName name="_____qyc1234" localSheetId="17">#REF!</definedName>
    <definedName name="_____________qyc1234" localSheetId="17">#REF!</definedName>
    <definedName name="__1A01_" localSheetId="17">#REF!</definedName>
    <definedName name="____________A01" localSheetId="17">#REF!</definedName>
    <definedName name="_________A01" localSheetId="17">#REF!</definedName>
    <definedName name="_________________A01" localSheetId="17">#REF!</definedName>
    <definedName name="_________________qyc1234" localSheetId="17">#REF!</definedName>
    <definedName name="_qyc1234" localSheetId="17">#REF!</definedName>
    <definedName name="__________qyc1234" localSheetId="17">#REF!</definedName>
    <definedName name="_____________________A01" localSheetId="17">#REF!</definedName>
    <definedName name="_____A01" localSheetId="17">#REF!</definedName>
    <definedName name="__________________qyc1234" localSheetId="17">#REF!</definedName>
    <definedName name="________________qyc1234" localSheetId="17">#REF!</definedName>
    <definedName name="______________A01" localSheetId="17">#REF!</definedName>
    <definedName name="___________________qyc1234" localSheetId="17">#REF!</definedName>
    <definedName name="_2A08_" localSheetId="17">'[5]A01-1'!$A$5:$C$36</definedName>
    <definedName name="_________qyc1234" localSheetId="17">#REF!</definedName>
    <definedName name="____________________A01" localSheetId="17">#REF!</definedName>
    <definedName name="______________________A01" localSheetId="17">#REF!</definedName>
    <definedName name="______________qyc1234" localSheetId="17">#REF!</definedName>
    <definedName name="___qyc1234" localSheetId="17">#REF!</definedName>
    <definedName name="_____________A01" localSheetId="17">#REF!</definedName>
    <definedName name="_______________________A01" localSheetId="17">#REF!</definedName>
    <definedName name="__________________A01" localSheetId="17">#REF!</definedName>
    <definedName name="_______A01" localSheetId="17">#REF!</definedName>
    <definedName name="支出" localSheetId="17">#REF!</definedName>
    <definedName name="_______________qyc1234" localSheetId="17">#REF!</definedName>
    <definedName name="___1A01_" localSheetId="17">#REF!</definedName>
    <definedName name="分类" localSheetId="17">#REF!</definedName>
    <definedName name="__A01" localSheetId="17">#REF!</definedName>
    <definedName name="_A01" localSheetId="17">#REF!</definedName>
    <definedName name="___A01" localSheetId="17">#REF!</definedName>
    <definedName name="_2A01_" localSheetId="17">#REF!</definedName>
    <definedName name="___________________A01" localSheetId="17">#REF!</definedName>
    <definedName name="____________qyc1234" localSheetId="17">#REF!</definedName>
    <definedName name="______qyc1234" localSheetId="17">#REF!</definedName>
    <definedName name="__qyc1234" localSheetId="17">#REF!</definedName>
    <definedName name="______A01" localSheetId="17">#REF!</definedName>
    <definedName name="________________A01" localSheetId="17">#REF!</definedName>
    <definedName name="__________A01" localSheetId="17">#REF!</definedName>
    <definedName name="Database" localSheetId="17">#REF!</definedName>
    <definedName name="_xlnm.Print_Area" localSheetId="17">'18-2024年阿坝州本级政府性基金预算收支决算平衡表'!$A$1:$D$14</definedName>
    <definedName name="___________qyc1234" localSheetId="17">#REF!</definedName>
    <definedName name="____A01" localSheetId="17">#REF!</definedName>
    <definedName name="__2A01_" localSheetId="17">#REF!</definedName>
    <definedName name="形式" localSheetId="17">#REF!</definedName>
    <definedName name="_1A01_" localSheetId="17">#REF!</definedName>
    <definedName name="____qyc1234" localSheetId="17">#REF!</definedName>
    <definedName name="_______________A01" localSheetId="17">#REF!</definedName>
    <definedName name="_______qyc1234" localSheetId="17">#REF!</definedName>
    <definedName name="________A01" localSheetId="17">#REF!</definedName>
    <definedName name="_2A01_" localSheetId="27">#REF!</definedName>
    <definedName name="_A01" localSheetId="27">#REF!</definedName>
    <definedName name="_______________A01" localSheetId="27">#REF!</definedName>
    <definedName name="___A01" localSheetId="27">#REF!</definedName>
    <definedName name="___1A01_" localSheetId="27">#REF!</definedName>
    <definedName name="地区名称" localSheetId="27">#REF!</definedName>
    <definedName name="_1A01_" localSheetId="27">#REF!</definedName>
    <definedName name="_2A08_" localSheetId="27">#REF!</definedName>
    <definedName name="__2A01_" localSheetId="27">#REF!</definedName>
    <definedName name="____1A01_" localSheetId="27">#REF!</definedName>
    <definedName name="支出" localSheetId="27">#REF!</definedName>
    <definedName name="Database" localSheetId="27">#REF!</definedName>
    <definedName name="_xlnm.Print_Area" localSheetId="27">'28-2024年阿坝州社会保险基金预算支出决算表'!$A$1:$E$11</definedName>
    <definedName name="____A01" localSheetId="27">#REF!</definedName>
    <definedName name="_xlnm.Print_Titles" localSheetId="27">'28-2024年阿坝州社会保险基金预算支出决算表'!$1:$3</definedName>
    <definedName name="__A01" localSheetId="27">#REF!</definedName>
    <definedName name="_qyc1234" localSheetId="27">#REF!</definedName>
    <definedName name="__1A01_" localSheetId="27">#REF!</definedName>
    <definedName name="地区名称" localSheetId="2">#REF!</definedName>
    <definedName name="____1A01_" localSheetId="2">#REF!</definedName>
    <definedName name="___________A01" localSheetId="2">#REF!</definedName>
    <definedName name="________qyc1234" localSheetId="2">#REF!</definedName>
    <definedName name="_____qyc1234" localSheetId="2">#REF!</definedName>
    <definedName name="_____________qyc1234" localSheetId="2">#REF!</definedName>
    <definedName name="__1A01_" localSheetId="2">#REF!</definedName>
    <definedName name="____________A01" localSheetId="2">#REF!</definedName>
    <definedName name="_________A01" localSheetId="2">#REF!</definedName>
    <definedName name="_________________A01" localSheetId="2">#REF!</definedName>
    <definedName name="_xlnm.Print_Titles" localSheetId="2">'3-2024年阿坝州一般公共预算收支决算平衡表 '!$1:$2</definedName>
    <definedName name="_________________qyc1234" localSheetId="2">#REF!</definedName>
    <definedName name="_qyc1234" localSheetId="2">#REF!</definedName>
    <definedName name="__________qyc1234" localSheetId="2">#REF!</definedName>
    <definedName name="_____________________A01" localSheetId="2">#REF!</definedName>
    <definedName name="_____A01" localSheetId="2">#REF!</definedName>
    <definedName name="__________________qyc1234" localSheetId="2">#REF!</definedName>
    <definedName name="________________qyc1234" localSheetId="2">#REF!</definedName>
    <definedName name="______________A01" localSheetId="2">#REF!</definedName>
    <definedName name="___________________qyc1234" localSheetId="2">#REF!</definedName>
    <definedName name="_________qyc1234" localSheetId="2">#REF!</definedName>
    <definedName name="____________________A01" localSheetId="2">#REF!</definedName>
    <definedName name="______________________A01" localSheetId="2">#REF!</definedName>
    <definedName name="______________qyc1234" localSheetId="2">#REF!</definedName>
    <definedName name="___qyc1234" localSheetId="2">#REF!</definedName>
    <definedName name="_____________A01" localSheetId="2">#REF!</definedName>
    <definedName name="_______________________A01" localSheetId="2">#REF!</definedName>
    <definedName name="__________________A01" localSheetId="2">#REF!</definedName>
    <definedName name="_______A01" localSheetId="2">#REF!</definedName>
    <definedName name="支出" localSheetId="2">#REF!</definedName>
    <definedName name="_______________qyc1234" localSheetId="2">#REF!</definedName>
    <definedName name="___1A01_" localSheetId="2">#REF!</definedName>
    <definedName name="分类" localSheetId="2">#REF!</definedName>
    <definedName name="__A01" localSheetId="2">#REF!</definedName>
    <definedName name="_A01" localSheetId="2">#REF!</definedName>
    <definedName name="___A01" localSheetId="2">#REF!</definedName>
    <definedName name="_2A01_" localSheetId="2">#REF!</definedName>
    <definedName name="___________________A01" localSheetId="2">#REF!</definedName>
    <definedName name="____________qyc1234" localSheetId="2">#REF!</definedName>
    <definedName name="______qyc1234" localSheetId="2">#REF!</definedName>
    <definedName name="__qyc1234" localSheetId="2">#REF!</definedName>
    <definedName name="______A01" localSheetId="2">#REF!</definedName>
    <definedName name="________________A01" localSheetId="2">#REF!</definedName>
    <definedName name="__________A01" localSheetId="2">#REF!</definedName>
    <definedName name="Database" localSheetId="2">#REF!</definedName>
    <definedName name="_xlnm.Print_Area" localSheetId="2">'3-2024年阿坝州一般公共预算收支决算平衡表 '!$A$1:$D$32</definedName>
    <definedName name="___________qyc1234" localSheetId="2">#REF!</definedName>
    <definedName name="____A01" localSheetId="2">#REF!</definedName>
    <definedName name="__2A01_" localSheetId="2">#REF!</definedName>
    <definedName name="形式" localSheetId="2">#REF!</definedName>
    <definedName name="_1A01_" localSheetId="2">#REF!</definedName>
    <definedName name="____qyc1234" localSheetId="2">#REF!</definedName>
    <definedName name="_______________A01" localSheetId="2">#REF!</definedName>
    <definedName name="_______qyc1234" localSheetId="2">#REF!</definedName>
    <definedName name="________A01" localSheetId="2">#REF!</definedName>
    <definedName name="__qyc1234" localSheetId="18">#REF!</definedName>
    <definedName name="_2A01_" localSheetId="18">#REF!</definedName>
    <definedName name="_A01" localSheetId="18">#REF!</definedName>
    <definedName name="_____A01" localSheetId="18">#REF!</definedName>
    <definedName name="_______A01" localSheetId="18">#REF!</definedName>
    <definedName name="_______qyc1234" localSheetId="18">#REF!</definedName>
    <definedName name="_______________A01" localSheetId="18">#REF!</definedName>
    <definedName name="__________A01" localSheetId="18">#REF!</definedName>
    <definedName name="___A01" localSheetId="18">#REF!</definedName>
    <definedName name="___1A01_" localSheetId="18">#REF!</definedName>
    <definedName name="______A01" localSheetId="18">#REF!</definedName>
    <definedName name="地区名称" localSheetId="18">#REF!</definedName>
    <definedName name="___qyc1234" localSheetId="18">#REF!</definedName>
    <definedName name="_1A01_" localSheetId="18">#REF!</definedName>
    <definedName name="___________A01" localSheetId="18">#REF!</definedName>
    <definedName name="_2A08_" localSheetId="18">'[2]A01-1'!$A$5:$C$36</definedName>
    <definedName name="__2A01_" localSheetId="18">#REF!</definedName>
    <definedName name="____2A08_" localSheetId="18">'[3]A01-1'!$A$5:$C$36</definedName>
    <definedName name="____1A01_" localSheetId="18">#REF!</definedName>
    <definedName name="支出" localSheetId="18">#REF!</definedName>
    <definedName name="Database" localSheetId="18">#REF!</definedName>
    <definedName name="__A08" localSheetId="18">'[3]A01-1'!$A$5:$C$36</definedName>
    <definedName name="_____qyc1234" localSheetId="18">#REF!</definedName>
    <definedName name="_xlnm.Print_Area" localSheetId="18">'19-2024年省对州政府性基金预算转移支付决算表'!$A$1:$B$10</definedName>
    <definedName name="____A01" localSheetId="18">#REF!</definedName>
    <definedName name="________qyc1234" localSheetId="18">#REF!</definedName>
    <definedName name="_4A08_" localSheetId="18">'[3]A01-1'!$A$5:$C$36</definedName>
    <definedName name="__A01" localSheetId="18">#REF!</definedName>
    <definedName name="_________qyc1234" localSheetId="18">#REF!</definedName>
    <definedName name="____qyc1234" localSheetId="18">#REF!</definedName>
    <definedName name="_qyc1234" localSheetId="18">#REF!</definedName>
    <definedName name="__2A08_" localSheetId="18">'[3]A01-1'!$A$5:$C$36</definedName>
    <definedName name="__1A01_" localSheetId="18">#REF!</definedName>
    <definedName name="_A08" localSheetId="18">'[3]A01-1'!$A$5:$C$36</definedName>
    <definedName name="____________A01" localSheetId="18">#REF!</definedName>
    <definedName name="地区名称" localSheetId="5">#REF!</definedName>
    <definedName name="____1A01_" localSheetId="5">#REF!</definedName>
    <definedName name="___________A01" localSheetId="5">#REF!</definedName>
    <definedName name="________qyc1234" localSheetId="5">#REF!</definedName>
    <definedName name="_____qyc1234" localSheetId="5">#REF!</definedName>
    <definedName name="_____________qyc1234" localSheetId="5">#REF!</definedName>
    <definedName name="__1A01_" localSheetId="5">#REF!</definedName>
    <definedName name="____________A01" localSheetId="5">#REF!</definedName>
    <definedName name="_________A01" localSheetId="5">#REF!</definedName>
    <definedName name="_________________A01" localSheetId="5">#REF!</definedName>
    <definedName name="_xlnm.Print_Titles" localSheetId="5">'6-2024年阿坝州本级一般公共预算收支决算平衡表'!$1:$3</definedName>
    <definedName name="_________________qyc1234" localSheetId="5">#REF!</definedName>
    <definedName name="_qyc1234" localSheetId="5">#REF!</definedName>
    <definedName name="__________qyc1234" localSheetId="5">#REF!</definedName>
    <definedName name="_____________________A01" localSheetId="5">#REF!</definedName>
    <definedName name="_____A01" localSheetId="5">#REF!</definedName>
    <definedName name="__________________qyc1234" localSheetId="5">#REF!</definedName>
    <definedName name="________________qyc1234" localSheetId="5">#REF!</definedName>
    <definedName name="______________A01" localSheetId="5">#REF!</definedName>
    <definedName name="___________________qyc1234" localSheetId="5">#REF!</definedName>
    <definedName name="_________qyc1234" localSheetId="5">#REF!</definedName>
    <definedName name="____________________A01" localSheetId="5">#REF!</definedName>
    <definedName name="______________________A01" localSheetId="5">#REF!</definedName>
    <definedName name="______________qyc1234" localSheetId="5">#REF!</definedName>
    <definedName name="___qyc1234" localSheetId="5">#REF!</definedName>
    <definedName name="_____________A01" localSheetId="5">#REF!</definedName>
    <definedName name="_______________________A01" localSheetId="5">#REF!</definedName>
    <definedName name="__________________A01" localSheetId="5">#REF!</definedName>
    <definedName name="_______A01" localSheetId="5">#REF!</definedName>
    <definedName name="支出" localSheetId="5">#REF!</definedName>
    <definedName name="_______________qyc1234" localSheetId="5">#REF!</definedName>
    <definedName name="___1A01_" localSheetId="5">#REF!</definedName>
    <definedName name="分类" localSheetId="5">#REF!</definedName>
    <definedName name="__A01" localSheetId="5">#REF!</definedName>
    <definedName name="_A01" localSheetId="5">#REF!</definedName>
    <definedName name="___A01" localSheetId="5">#REF!</definedName>
    <definedName name="_2A01_" localSheetId="5">#REF!</definedName>
    <definedName name="___________________A01" localSheetId="5">#REF!</definedName>
    <definedName name="____________qyc1234" localSheetId="5">#REF!</definedName>
    <definedName name="______qyc1234" localSheetId="5">#REF!</definedName>
    <definedName name="__qyc1234" localSheetId="5">#REF!</definedName>
    <definedName name="______A01" localSheetId="5">#REF!</definedName>
    <definedName name="________________A01" localSheetId="5">#REF!</definedName>
    <definedName name="__________A01" localSheetId="5">#REF!</definedName>
    <definedName name="Database" localSheetId="5">#REF!</definedName>
    <definedName name="_xlnm.Print_Area" localSheetId="5">'6-2024年阿坝州本级一般公共预算收支决算平衡表'!$A$1:$D$36</definedName>
    <definedName name="___________qyc1234" localSheetId="5">#REF!</definedName>
    <definedName name="____A01" localSheetId="5">#REF!</definedName>
    <definedName name="__2A01_" localSheetId="5">#REF!</definedName>
    <definedName name="形式" localSheetId="5">#REF!</definedName>
    <definedName name="_1A01_" localSheetId="5">#REF!</definedName>
    <definedName name="____qyc1234" localSheetId="5">#REF!</definedName>
    <definedName name="_______________A01" localSheetId="5">#REF!</definedName>
    <definedName name="_______qyc1234" localSheetId="5">#REF!</definedName>
    <definedName name="________A01" localSheetId="5">#REF!</definedName>
    <definedName name="_2A01_" localSheetId="29">#REF!</definedName>
    <definedName name="_A01" localSheetId="29">#REF!</definedName>
    <definedName name="_______________A01" localSheetId="29">#REF!</definedName>
    <definedName name="___A01" localSheetId="29">#REF!</definedName>
    <definedName name="___1A01_" localSheetId="29">#REF!</definedName>
    <definedName name="地区名称" localSheetId="29">#REF!</definedName>
    <definedName name="_1A01_" localSheetId="29">#REF!</definedName>
    <definedName name="_2A08_" localSheetId="29">#REF!</definedName>
    <definedName name="__2A01_" localSheetId="29">#REF!</definedName>
    <definedName name="____1A01_" localSheetId="29">#REF!</definedName>
    <definedName name="支出" localSheetId="29">#REF!</definedName>
    <definedName name="Database" localSheetId="29">#REF!</definedName>
    <definedName name="_xlnm.Print_Area" localSheetId="29">'30-2024年阿坝州本级社会保险基金预算收入决算表'!$A$1:$E$13</definedName>
    <definedName name="____A01" localSheetId="29">#REF!</definedName>
    <definedName name="_xlnm.Print_Titles" localSheetId="29">'30-2024年阿坝州本级社会保险基金预算收入决算表'!$1:$3</definedName>
    <definedName name="__A01" localSheetId="29">#REF!</definedName>
    <definedName name="_qyc1234" localSheetId="29">#REF!</definedName>
    <definedName name="__1A01_" localSheetId="29">#REF!</definedName>
    <definedName name="地区名称" localSheetId="7">#REF!</definedName>
    <definedName name="____1A01_" localSheetId="7">#REF!</definedName>
    <definedName name="___________A01" localSheetId="7">#REF!</definedName>
    <definedName name="________qyc1234" localSheetId="7">#REF!</definedName>
    <definedName name="_____qyc1234" localSheetId="7">#REF!</definedName>
    <definedName name="__1A01_" localSheetId="7">#REF!</definedName>
    <definedName name="____________A01" localSheetId="7">#REF!</definedName>
    <definedName name="_xlnm.Print_Titles" localSheetId="7">'8-2024年阿坝州本级一般公共预算经济分类科目基本支出决'!$1:$3</definedName>
    <definedName name="_qyc1234" localSheetId="7">#REF!</definedName>
    <definedName name="_____A01" localSheetId="7">#REF!</definedName>
    <definedName name="_2A08_" localSheetId="7">'[2]A01-1'!$A$5:$C$36</definedName>
    <definedName name="_________qyc1234" localSheetId="7">#REF!</definedName>
    <definedName name="___qyc1234" localSheetId="7">#REF!</definedName>
    <definedName name="____2A08_" localSheetId="7">'[3]A01-1'!$A$5:$C$36</definedName>
    <definedName name="_______A01" localSheetId="7">#REF!</definedName>
    <definedName name="_A08" localSheetId="7">'[3]A01-1'!$A$5:$C$36</definedName>
    <definedName name="__A08" localSheetId="7">'[3]A01-1'!$A$5:$C$36</definedName>
    <definedName name="支出" localSheetId="7">#REF!</definedName>
    <definedName name="___1A01_" localSheetId="7">#REF!</definedName>
    <definedName name="__2A08_" localSheetId="7">'[3]A01-1'!$A$5:$C$36</definedName>
    <definedName name="__A01" localSheetId="7">#REF!</definedName>
    <definedName name="_A01" localSheetId="7">#REF!</definedName>
    <definedName name="___A01" localSheetId="7">#REF!</definedName>
    <definedName name="_2A01_" localSheetId="7">#REF!</definedName>
    <definedName name="__qyc1234" localSheetId="7">#REF!</definedName>
    <definedName name="______A01" localSheetId="7">#REF!</definedName>
    <definedName name="__________A01" localSheetId="7">#REF!</definedName>
    <definedName name="_4A08_" localSheetId="7">'[3]A01-1'!$A$5:$C$36</definedName>
    <definedName name="Database" localSheetId="7">#REF!</definedName>
    <definedName name="_xlnm.Print_Area" localSheetId="7">'8-2024年阿坝州本级一般公共预算经济分类科目基本支出决'!$A$1:$D$75</definedName>
    <definedName name="____A01" localSheetId="7">#REF!</definedName>
    <definedName name="__2A01_" localSheetId="7">#REF!</definedName>
    <definedName name="_1A01_" localSheetId="7">#REF!</definedName>
    <definedName name="____qyc1234" localSheetId="7">#REF!</definedName>
    <definedName name="_______________A01" localSheetId="7">#REF!</definedName>
    <definedName name="_______qyc1234" localSheetId="7">#REF!</definedName>
    <definedName name="地区名称" localSheetId="1">#REF!</definedName>
    <definedName name="____1A01_" localSheetId="1">#REF!</definedName>
    <definedName name="___________A01" localSheetId="1">#REF!</definedName>
    <definedName name="________qyc1234" localSheetId="1">#REF!</definedName>
    <definedName name="_____qyc1234" localSheetId="1">#REF!</definedName>
    <definedName name="_____________qyc1234" localSheetId="1">#REF!</definedName>
    <definedName name="__1A01_" localSheetId="1">#REF!</definedName>
    <definedName name="____________A01" localSheetId="1">#REF!</definedName>
    <definedName name="_________A01" localSheetId="1">#REF!</definedName>
    <definedName name="_________________A01" localSheetId="1">#REF!</definedName>
    <definedName name="_________________qyc1234" localSheetId="1">#REF!</definedName>
    <definedName name="_qyc1234" localSheetId="1">#REF!</definedName>
    <definedName name="__________qyc1234" localSheetId="1">#REF!</definedName>
    <definedName name="_____________________A01" localSheetId="1">#REF!</definedName>
    <definedName name="_____A01" localSheetId="1">#REF!</definedName>
    <definedName name="__________________qyc1234" localSheetId="1">#REF!</definedName>
    <definedName name="________________qyc1234" localSheetId="1">#REF!</definedName>
    <definedName name="______________A01" localSheetId="1">#REF!</definedName>
    <definedName name="___________________qyc1234" localSheetId="1">#REF!</definedName>
    <definedName name="_________qyc1234" localSheetId="1">#REF!</definedName>
    <definedName name="____________________A01" localSheetId="1">#REF!</definedName>
    <definedName name="______________________A01" localSheetId="1">#REF!</definedName>
    <definedName name="______________qyc1234" localSheetId="1">#REF!</definedName>
    <definedName name="___qyc1234" localSheetId="1">#REF!</definedName>
    <definedName name="_____________A01" localSheetId="1">#REF!</definedName>
    <definedName name="_______________________A01" localSheetId="1">#REF!</definedName>
    <definedName name="__________________A01" localSheetId="1">#REF!</definedName>
    <definedName name="_______A01" localSheetId="1">#REF!</definedName>
    <definedName name="支出" localSheetId="1">#REF!</definedName>
    <definedName name="_______________qyc1234" localSheetId="1">#REF!</definedName>
    <definedName name="___1A01_" localSheetId="1">#REF!</definedName>
    <definedName name="分类" localSheetId="1">#REF!</definedName>
    <definedName name="__A01" localSheetId="1">#REF!</definedName>
    <definedName name="_A01" localSheetId="1">#REF!</definedName>
    <definedName name="___A01" localSheetId="1">#REF!</definedName>
    <definedName name="_2A01_" localSheetId="1">#REF!</definedName>
    <definedName name="___________________A01" localSheetId="1">#REF!</definedName>
    <definedName name="____________qyc1234" localSheetId="1">#REF!</definedName>
    <definedName name="______qyc1234" localSheetId="1">#REF!</definedName>
    <definedName name="__qyc1234" localSheetId="1">#REF!</definedName>
    <definedName name="______A01" localSheetId="1">#REF!</definedName>
    <definedName name="________________A01" localSheetId="1">#REF!</definedName>
    <definedName name="__________A01" localSheetId="1">#REF!</definedName>
    <definedName name="Database" localSheetId="1">#REF!</definedName>
    <definedName name="_xlnm.Print_Area" localSheetId="1">'2-2024年阿坝州一般公共预算支出决算表'!$A$1:$F$30</definedName>
    <definedName name="___________qyc1234" localSheetId="1">#REF!</definedName>
    <definedName name="____A01" localSheetId="1">#REF!</definedName>
    <definedName name="__2A01_" localSheetId="1">#REF!</definedName>
    <definedName name="形式" localSheetId="1">#REF!</definedName>
    <definedName name="_1A01_" localSheetId="1">#REF!</definedName>
    <definedName name="____qyc1234" localSheetId="1">#REF!</definedName>
    <definedName name="_______________A01" localSheetId="1">#REF!</definedName>
    <definedName name="_______qyc1234" localSheetId="1">#REF!</definedName>
    <definedName name="________A01" localSheetId="1">#REF!</definedName>
    <definedName name="地区名称" localSheetId="21">#REF!</definedName>
    <definedName name="____1A01_" localSheetId="21">#REF!</definedName>
    <definedName name="___________A01" localSheetId="21">#REF!</definedName>
    <definedName name="________qyc1234" localSheetId="21">#REF!</definedName>
    <definedName name="_____qyc1234" localSheetId="21">#REF!</definedName>
    <definedName name="__1A01_" localSheetId="21">#REF!</definedName>
    <definedName name="____________A01" localSheetId="21">#REF!</definedName>
    <definedName name="_________A01" localSheetId="21">#REF!</definedName>
    <definedName name="_qyc1234" localSheetId="21">#REF!</definedName>
    <definedName name="__________qyc1234" localSheetId="21">#REF!</definedName>
    <definedName name="_____A01" localSheetId="21">#REF!</definedName>
    <definedName name="_2A08_" localSheetId="21">'[2]A01-1'!$A$5:$C$36</definedName>
    <definedName name="_________qyc1234" localSheetId="21">#REF!</definedName>
    <definedName name="性质" localSheetId="21">[4]Sheet2!$A$1:$A$4</definedName>
    <definedName name="___qyc1234" localSheetId="21">#REF!</definedName>
    <definedName name="_____________A01" localSheetId="21">#REF!</definedName>
    <definedName name="____2A08_" localSheetId="21">'[3]A01-1'!$A$5:$C$36</definedName>
    <definedName name="_______A01" localSheetId="21">#REF!</definedName>
    <definedName name="_A08" localSheetId="21">'[3]A01-1'!$A$5:$C$36</definedName>
    <definedName name="__A08" localSheetId="21">'[3]A01-1'!$A$5:$C$36</definedName>
    <definedName name="支出" localSheetId="21">#REF!</definedName>
    <definedName name="___1A01_" localSheetId="21">#REF!</definedName>
    <definedName name="__2A08_" localSheetId="21">'[3]A01-1'!$A$5:$C$36</definedName>
    <definedName name="分类" localSheetId="21">#REF!</definedName>
    <definedName name="__A01" localSheetId="21">#REF!</definedName>
    <definedName name="_A01" localSheetId="21">#REF!</definedName>
    <definedName name="___A01" localSheetId="21">#REF!</definedName>
    <definedName name="_2A01_" localSheetId="21">#REF!</definedName>
    <definedName name="______qyc1234" localSheetId="21">#REF!</definedName>
    <definedName name="__qyc1234" localSheetId="21">#REF!</definedName>
    <definedName name="______A01" localSheetId="21">#REF!</definedName>
    <definedName name="__________A01" localSheetId="21">#REF!</definedName>
    <definedName name="_4A08_" localSheetId="21">'[3]A01-1'!$A$5:$C$36</definedName>
    <definedName name="Database" localSheetId="21">#REF!</definedName>
    <definedName name="_xlnm.Print_Area" localSheetId="21">'22-2024年阿坝州国有资本经营预算收支决算平衡表'!$A$1:$D$10</definedName>
    <definedName name="____A01" localSheetId="21">#REF!</definedName>
    <definedName name="__2A01_" localSheetId="21">#REF!</definedName>
    <definedName name="形式" localSheetId="21">#REF!</definedName>
    <definedName name="_1A01_" localSheetId="21">#REF!</definedName>
    <definedName name="____qyc1234" localSheetId="21">#REF!</definedName>
    <definedName name="_______________A01" localSheetId="21">#REF!</definedName>
    <definedName name="_______qyc1234" localSheetId="21">#REF!</definedName>
    <definedName name="________A01" localSheetId="21">#REF!</definedName>
    <definedName name="地区名称" localSheetId="25">#REF!</definedName>
    <definedName name="____1A01_" localSheetId="25">#REF!</definedName>
    <definedName name="___________A01" localSheetId="25">#REF!</definedName>
    <definedName name="________qyc1234" localSheetId="25">#REF!</definedName>
    <definedName name="_____qyc1234" localSheetId="25">#REF!</definedName>
    <definedName name="__1A01_" localSheetId="25">#REF!</definedName>
    <definedName name="____________A01" localSheetId="25">#REF!</definedName>
    <definedName name="_________A01" localSheetId="25">#REF!</definedName>
    <definedName name="_qyc1234" localSheetId="25">#REF!</definedName>
    <definedName name="__________qyc1234" localSheetId="25">#REF!</definedName>
    <definedName name="_____A01" localSheetId="25">#REF!</definedName>
    <definedName name="______________A01" localSheetId="25">#REF!</definedName>
    <definedName name="_2A08_" localSheetId="25">#REF!</definedName>
    <definedName name="_________qyc1234" localSheetId="25">#REF!</definedName>
    <definedName name="性质" localSheetId="25">[4]Sheet2!$A$1:$A$4</definedName>
    <definedName name="___qyc1234" localSheetId="25">#REF!</definedName>
    <definedName name="_____________A01" localSheetId="25">#REF!</definedName>
    <definedName name="_______A01" localSheetId="25">#REF!</definedName>
    <definedName name="支出" localSheetId="25">#REF!</definedName>
    <definedName name="___1A01_" localSheetId="25">#REF!</definedName>
    <definedName name="分类" localSheetId="25">#REF!</definedName>
    <definedName name="__A01" localSheetId="25">#REF!</definedName>
    <definedName name="_A01" localSheetId="25">#REF!</definedName>
    <definedName name="___A01" localSheetId="25">#REF!</definedName>
    <definedName name="_2A01_" localSheetId="25">#REF!</definedName>
    <definedName name="______qyc1234" localSheetId="25">#REF!</definedName>
    <definedName name="__qyc1234" localSheetId="25">#REF!</definedName>
    <definedName name="______A01" localSheetId="25">#REF!</definedName>
    <definedName name="__________A01" localSheetId="25">#REF!</definedName>
    <definedName name="Database" localSheetId="25">#REF!</definedName>
    <definedName name="_xlnm.Print_Area" localSheetId="25">'26-2024年阿坝州本级对下国有资本经营预算转移支付决算'!$A$1:$D$10</definedName>
    <definedName name="___________qyc1234" localSheetId="25">#REF!</definedName>
    <definedName name="____A01" localSheetId="25">#REF!</definedName>
    <definedName name="__2A01_" localSheetId="25">#REF!</definedName>
    <definedName name="形式" localSheetId="25">#REF!</definedName>
    <definedName name="_1A01_" localSheetId="25">#REF!</definedName>
    <definedName name="____qyc1234" localSheetId="25">#REF!</definedName>
    <definedName name="_______________A01" localSheetId="25">#REF!</definedName>
    <definedName name="_______qyc1234" localSheetId="25">#REF!</definedName>
    <definedName name="________A01" localSheetId="25">#REF!</definedName>
    <definedName name="地区名称" localSheetId="14">#REF!</definedName>
    <definedName name="____1A01_" localSheetId="14">#REF!</definedName>
    <definedName name="___________A01" localSheetId="14">#REF!</definedName>
    <definedName name="________qyc1234" localSheetId="14">#REF!</definedName>
    <definedName name="_____qyc1234" localSheetId="14">#REF!</definedName>
    <definedName name="_____________qyc1234" localSheetId="14">#REF!</definedName>
    <definedName name="__1A01_" localSheetId="14">#REF!</definedName>
    <definedName name="____________A01" localSheetId="14">#REF!</definedName>
    <definedName name="_________A01" localSheetId="14">#REF!</definedName>
    <definedName name="_________________A01" localSheetId="14">#REF!</definedName>
    <definedName name="_________________qyc1234" localSheetId="14">#REF!</definedName>
    <definedName name="_qyc1234" localSheetId="14">#REF!</definedName>
    <definedName name="__________qyc1234" localSheetId="14">#REF!</definedName>
    <definedName name="_____________________A01" localSheetId="14">#REF!</definedName>
    <definedName name="_____A01" localSheetId="14">#REF!</definedName>
    <definedName name="__________________qyc1234" localSheetId="14">#REF!</definedName>
    <definedName name="________________qyc1234" localSheetId="14">#REF!</definedName>
    <definedName name="______________A01" localSheetId="14">#REF!</definedName>
    <definedName name="___________________qyc1234" localSheetId="14">#REF!</definedName>
    <definedName name="_2A08_" localSheetId="14">'[5]A01-1'!$A$5:$C$36</definedName>
    <definedName name="_________qyc1234" localSheetId="14">#REF!</definedName>
    <definedName name="____________________A01" localSheetId="14">#REF!</definedName>
    <definedName name="______________________A01" localSheetId="14">#REF!</definedName>
    <definedName name="______________qyc1234" localSheetId="14">#REF!</definedName>
    <definedName name="___qyc1234" localSheetId="14">#REF!</definedName>
    <definedName name="_____________A01" localSheetId="14">#REF!</definedName>
    <definedName name="_______________________A01" localSheetId="14">#REF!</definedName>
    <definedName name="__________________A01" localSheetId="14">#REF!</definedName>
    <definedName name="_______A01" localSheetId="14">#REF!</definedName>
    <definedName name="支出" localSheetId="14">#REF!</definedName>
    <definedName name="_______________qyc1234" localSheetId="14">#REF!</definedName>
    <definedName name="___1A01_" localSheetId="14">#REF!</definedName>
    <definedName name="分类" localSheetId="14">#REF!</definedName>
    <definedName name="__A01" localSheetId="14">#REF!</definedName>
    <definedName name="_A01" localSheetId="14">#REF!</definedName>
    <definedName name="___A01" localSheetId="14">#REF!</definedName>
    <definedName name="_2A01_" localSheetId="14">#REF!</definedName>
    <definedName name="___________________A01" localSheetId="14">#REF!</definedName>
    <definedName name="____________qyc1234" localSheetId="14">#REF!</definedName>
    <definedName name="______qyc1234" localSheetId="14">#REF!</definedName>
    <definedName name="__qyc1234" localSheetId="14">#REF!</definedName>
    <definedName name="______A01" localSheetId="14">#REF!</definedName>
    <definedName name="________________A01" localSheetId="14">#REF!</definedName>
    <definedName name="__________A01" localSheetId="14">#REF!</definedName>
    <definedName name="Database" localSheetId="14">#REF!</definedName>
    <definedName name="_xlnm.Print_Area" localSheetId="14">'15-2024年阿坝州政府性基金预算收支决算平衡表'!$A$1:$D$13</definedName>
    <definedName name="___________qyc1234" localSheetId="14">#REF!</definedName>
    <definedName name="____A01" localSheetId="14">#REF!</definedName>
    <definedName name="__2A01_" localSheetId="14">#REF!</definedName>
    <definedName name="形式" localSheetId="14">#REF!</definedName>
    <definedName name="_1A01_" localSheetId="14">#REF!</definedName>
    <definedName name="____qyc1234" localSheetId="14">#REF!</definedName>
    <definedName name="_______________A01" localSheetId="14">#REF!</definedName>
    <definedName name="_______qyc1234" localSheetId="14">#REF!</definedName>
    <definedName name="________A01" localSheetId="14">#REF!</definedName>
    <definedName name="___A08" localSheetId="9">'[7]A01-1'!$A$5:$C$36</definedName>
    <definedName name="__2A01_" localSheetId="9">#REF!</definedName>
    <definedName name="_2A08_" localSheetId="9">'[9]A01-1'!$A$5:$C$36</definedName>
    <definedName name="___A01" localSheetId="9">#REF!</definedName>
    <definedName name="____A08" localSheetId="9">'[7]A01-1'!$A$5:$C$36</definedName>
    <definedName name="__4A08_" localSheetId="9">'[6]A01-1'!$A$5:$C$36</definedName>
    <definedName name="_______________A01" localSheetId="9">#REF!</definedName>
    <definedName name="___2A08_" localSheetId="9">'[8]A01-1'!$A$5:$C$36</definedName>
    <definedName name="_xlnm.Print_Area" localSheetId="9">'10-阿坝州2024年州对县（市、区）一般公共预算转移支付和税'!$A$1:$B$69</definedName>
    <definedName name="支出" localSheetId="9">#REF!</definedName>
    <definedName name="_qyc1234" localSheetId="9">#REF!</definedName>
    <definedName name="____A01" localSheetId="9">#REF!</definedName>
    <definedName name="Database" localSheetId="9">#REF!</definedName>
    <definedName name="__qyc1234" localSheetId="9">#REF!</definedName>
    <definedName name="地区名称" localSheetId="24">#REF!</definedName>
    <definedName name="____1A01_" localSheetId="24">#REF!</definedName>
    <definedName name="___________A01" localSheetId="24">#REF!</definedName>
    <definedName name="________qyc1234" localSheetId="24">#REF!</definedName>
    <definedName name="_____qyc1234" localSheetId="24">#REF!</definedName>
    <definedName name="__1A01_" localSheetId="24">#REF!</definedName>
    <definedName name="____________A01" localSheetId="24">#REF!</definedName>
    <definedName name="_________A01" localSheetId="24">#REF!</definedName>
    <definedName name="_qyc1234" localSheetId="24">#REF!</definedName>
    <definedName name="__________qyc1234" localSheetId="24">#REF!</definedName>
    <definedName name="_____A01" localSheetId="24">#REF!</definedName>
    <definedName name="_2A08_" localSheetId="24">'[2]A01-1'!$A$5:$C$36</definedName>
    <definedName name="_________qyc1234" localSheetId="24">#REF!</definedName>
    <definedName name="性质" localSheetId="24">[4]Sheet2!$A$1:$A$4</definedName>
    <definedName name="___qyc1234" localSheetId="24">#REF!</definedName>
    <definedName name="_____________A01" localSheetId="24">#REF!</definedName>
    <definedName name="____2A08_" localSheetId="24">'[3]A01-1'!$A$5:$C$36</definedName>
    <definedName name="_______A01" localSheetId="24">#REF!</definedName>
    <definedName name="_A08" localSheetId="24">'[3]A01-1'!$A$5:$C$36</definedName>
    <definedName name="__A08" localSheetId="24">'[3]A01-1'!$A$5:$C$36</definedName>
    <definedName name="支出" localSheetId="24">#REF!</definedName>
    <definedName name="___1A01_" localSheetId="24">#REF!</definedName>
    <definedName name="__2A08_" localSheetId="24">'[3]A01-1'!$A$5:$C$36</definedName>
    <definedName name="分类" localSheetId="24">#REF!</definedName>
    <definedName name="__A01" localSheetId="24">#REF!</definedName>
    <definedName name="_A01" localSheetId="24">#REF!</definedName>
    <definedName name="___A01" localSheetId="24">#REF!</definedName>
    <definedName name="_2A01_" localSheetId="24">#REF!</definedName>
    <definedName name="______qyc1234" localSheetId="24">#REF!</definedName>
    <definedName name="__qyc1234" localSheetId="24">#REF!</definedName>
    <definedName name="______A01" localSheetId="24">#REF!</definedName>
    <definedName name="__________A01" localSheetId="24">#REF!</definedName>
    <definedName name="_4A08_" localSheetId="24">'[3]A01-1'!$A$5:$C$36</definedName>
    <definedName name="Database" localSheetId="24">#REF!</definedName>
    <definedName name="_xlnm.Print_Area" localSheetId="24">'25-2024年阿坝州本级国有资本经营预算收支决算平衡表'!$A$1:$D$10</definedName>
    <definedName name="____A01" localSheetId="24">#REF!</definedName>
    <definedName name="__2A01_" localSheetId="24">#REF!</definedName>
    <definedName name="形式" localSheetId="24">#REF!</definedName>
    <definedName name="_1A01_" localSheetId="24">#REF!</definedName>
    <definedName name="____qyc1234" localSheetId="24">#REF!</definedName>
    <definedName name="_______________A01" localSheetId="24">#REF!</definedName>
    <definedName name="_______qyc1234" localSheetId="24">#REF!</definedName>
    <definedName name="________A01" localSheetId="24">#REF!</definedName>
    <definedName name="地区名称" localSheetId="20">#REF!</definedName>
    <definedName name="____1A01_" localSheetId="20">#REF!</definedName>
    <definedName name="___________A01" localSheetId="20">#REF!</definedName>
    <definedName name="________qyc1234" localSheetId="20">#REF!</definedName>
    <definedName name="_____qyc1234" localSheetId="20">#REF!</definedName>
    <definedName name="__1A01_" localSheetId="20">#REF!</definedName>
    <definedName name="____________A01" localSheetId="20">#REF!</definedName>
    <definedName name="_________A01" localSheetId="20">#REF!</definedName>
    <definedName name="_xlnm.Print_Titles" localSheetId="20">'21-2024年阿坝州国有资本经营预算支出决算表'!$A$1:$IL$3</definedName>
    <definedName name="_qyc1234" localSheetId="20">#REF!</definedName>
    <definedName name="__________qyc1234" localSheetId="20">#REF!</definedName>
    <definedName name="_____A01" localSheetId="20">#REF!</definedName>
    <definedName name="_2A08_" localSheetId="20">'[2]A01-1'!$A$5:$C$36</definedName>
    <definedName name="_________qyc1234" localSheetId="20">#REF!</definedName>
    <definedName name="性质" localSheetId="20">[4]Sheet2!$A$1:$A$4</definedName>
    <definedName name="___qyc1234" localSheetId="20">#REF!</definedName>
    <definedName name="_____________A01" localSheetId="20">#REF!</definedName>
    <definedName name="____2A08_" localSheetId="20">'[3]A01-1'!$A$5:$C$36</definedName>
    <definedName name="_______A01" localSheetId="20">#REF!</definedName>
    <definedName name="_A08" localSheetId="20">'[3]A01-1'!$A$5:$C$36</definedName>
    <definedName name="__A08" localSheetId="20">'[3]A01-1'!$A$5:$C$36</definedName>
    <definedName name="支出" localSheetId="20">#REF!</definedName>
    <definedName name="___1A01_" localSheetId="20">#REF!</definedName>
    <definedName name="__2A08_" localSheetId="20">'[3]A01-1'!$A$5:$C$36</definedName>
    <definedName name="分类" localSheetId="20">#REF!</definedName>
    <definedName name="__A01" localSheetId="20">#REF!</definedName>
    <definedName name="_A01" localSheetId="20">#REF!</definedName>
    <definedName name="___A01" localSheetId="20">#REF!</definedName>
    <definedName name="_2A01_" localSheetId="20">#REF!</definedName>
    <definedName name="______qyc1234" localSheetId="20">#REF!</definedName>
    <definedName name="__qyc1234" localSheetId="20">#REF!</definedName>
    <definedName name="______A01" localSheetId="20">#REF!</definedName>
    <definedName name="__________A01" localSheetId="20">#REF!</definedName>
    <definedName name="_4A08_" localSheetId="20">'[3]A01-1'!$A$5:$C$36</definedName>
    <definedName name="Database" localSheetId="20">#REF!</definedName>
    <definedName name="_xlnm.Print_Area" localSheetId="20">'21-2024年阿坝州国有资本经营预算支出决算表'!$A$1:$F$18</definedName>
    <definedName name="____A01" localSheetId="20">#REF!</definedName>
    <definedName name="__2A01_" localSheetId="20">#REF!</definedName>
    <definedName name="形式" localSheetId="20">#REF!</definedName>
    <definedName name="_1A01_" localSheetId="20">#REF!</definedName>
    <definedName name="____qyc1234" localSheetId="20">#REF!</definedName>
    <definedName name="_______________A01" localSheetId="20">#REF!</definedName>
    <definedName name="_______qyc1234" localSheetId="20">#REF!</definedName>
    <definedName name="________A01" localSheetId="20">#REF!</definedName>
    <definedName name="_2A01_" localSheetId="30">#REF!</definedName>
    <definedName name="_A01" localSheetId="30">#REF!</definedName>
    <definedName name="_______________A01" localSheetId="30">#REF!</definedName>
    <definedName name="___A01" localSheetId="30">#REF!</definedName>
    <definedName name="___1A01_" localSheetId="30">#REF!</definedName>
    <definedName name="地区名称" localSheetId="30">#REF!</definedName>
    <definedName name="_1A01_" localSheetId="30">#REF!</definedName>
    <definedName name="_2A08_" localSheetId="30">#REF!</definedName>
    <definedName name="__2A01_" localSheetId="30">#REF!</definedName>
    <definedName name="____1A01_" localSheetId="30">#REF!</definedName>
    <definedName name="支出" localSheetId="30">#REF!</definedName>
    <definedName name="Database" localSheetId="30">#REF!</definedName>
    <definedName name="_xlnm.Print_Area" localSheetId="30">'31-2024年阿坝州本级社会保险基金预算支出决算表'!$A$1:$E$11</definedName>
    <definedName name="____A01" localSheetId="30">#REF!</definedName>
    <definedName name="_xlnm.Print_Titles" localSheetId="30">'31-2024年阿坝州本级社会保险基金预算支出决算表'!$1:$3</definedName>
    <definedName name="__A01" localSheetId="30">#REF!</definedName>
    <definedName name="_qyc1234" localSheetId="30">#REF!</definedName>
    <definedName name="__1A01_" localSheetId="30">#REF!</definedName>
    <definedName name="________________A01">#REF!</definedName>
    <definedName name="______________qyc1234">#REF!</definedName>
    <definedName name="_______qyc1234">#REF!</definedName>
    <definedName name="__2A01_">#REF!</definedName>
    <definedName name="__qyc1234">#REF!</definedName>
    <definedName name="______________A01">#REF!</definedName>
    <definedName name="_________________A01">#REF!</definedName>
    <definedName name="分类">#REF!</definedName>
    <definedName name="____________________A01">#REF!</definedName>
    <definedName name="____1A01_">#REF!</definedName>
    <definedName name="_1A01_">#REF!</definedName>
    <definedName name="___________A08">'[10]A01-1'!$A$5:$C$36</definedName>
    <definedName name="___________________A01">#REF!</definedName>
    <definedName name="市州">[11]Sheet1!$A$2:$U$2</definedName>
    <definedName name="__________________A01">#REF!</definedName>
    <definedName name="___________A01">#REF!</definedName>
    <definedName name="行业">[11]Sheet1!$W$2:$W$9</definedName>
    <definedName name="__1A01_">#REF!</definedName>
    <definedName name="_xlnm.Print_Area">#N/A</definedName>
    <definedName name="______A01">#REF!</definedName>
    <definedName name="地区名称">#REF!</definedName>
    <definedName name="___A01">#REF!</definedName>
    <definedName name="___qyc1234">#REF!</definedName>
    <definedName name="____A01">#REF!</definedName>
    <definedName name="_______A08">'[12]A01-1'!$A$5:$C$36</definedName>
    <definedName name="_A01">#REF!</definedName>
    <definedName name="s">#N/A</definedName>
    <definedName name="_______A01">#REF!</definedName>
    <definedName name="___________qyc1234">#REF!</definedName>
    <definedName name="n">#N/A</definedName>
    <definedName name="_________________qyc1234">#REF!</definedName>
    <definedName name="m">#N/A</definedName>
    <definedName name="MAILMERGEMODE">"OneWorksheet"</definedName>
    <definedName name="l">#N/A</definedName>
    <definedName name="k">#N/A</definedName>
    <definedName name="j">#N/A</definedName>
    <definedName name="i">#N/A</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Database">#REF!</definedName>
    <definedName name="_qyc1234">#REF!</definedName>
    <definedName name="___1A01_">#REF!</definedName>
    <definedName name="_______________A01">#REF!</definedName>
    <definedName name="_____________________A01">#REF!</definedName>
    <definedName name="_________A01">#REF!</definedName>
    <definedName name="____________A08">'[10]A01-1'!$A$5:$C$36</definedName>
    <definedName name="____________A01">#REF!</definedName>
    <definedName name="性质">[13]Sheet2!$A$1:$A$4</definedName>
    <definedName name="_____A01">#REF!</definedName>
    <definedName name="__________________qyc1234">#REF!</definedName>
    <definedName name="_________qyc1234">#REF!</definedName>
    <definedName name="______qyc1234">#REF!</definedName>
    <definedName name="____qyc1234">#REF!</definedName>
    <definedName name="___________________qyc1234">#REF!</definedName>
    <definedName name="____________qyc1234">#REF!</definedName>
    <definedName name="_______________________A01">#REF!</definedName>
    <definedName name="__________qyc1234">#REF!</definedName>
    <definedName name="______________________A01">#REF!</definedName>
    <definedName name="_____________qyc1234">#REF!</definedName>
    <definedName name="__________A08">'[10]A01-1'!$A$5:$C$36</definedName>
    <definedName name="________________qyc1234">#REF!</definedName>
    <definedName name="________A08">'[10]A01-1'!$A$5:$C$36</definedName>
    <definedName name="_____________A01">#REF!</definedName>
    <definedName name="__________A01">#REF!</definedName>
    <definedName name="_2A01_">#REF!</definedName>
    <definedName name="________A01">#REF!</definedName>
    <definedName name="支出">#REF!</definedName>
    <definedName name="_xlnm.Print_Titles">#N/A</definedName>
    <definedName name="_______________qyc1234">#REF!</definedName>
    <definedName name="_xlnm._FilterDatabase" localSheetId="22" hidden="1">'23-2024年阿坝州本级国有资本经营预算收入决算表'!$A$1:$F$26</definedName>
  </definedNames>
  <calcPr calcId="144525"/>
</workbook>
</file>

<file path=xl/sharedStrings.xml><?xml version="1.0" encoding="utf-8"?>
<sst xmlns="http://schemas.openxmlformats.org/spreadsheetml/2006/main" count="1673">
  <si>
    <t>2024年阿坝州一般公共预算收入决算表</t>
  </si>
  <si>
    <t>单位：万元，%</t>
  </si>
  <si>
    <t>预算科目</t>
  </si>
  <si>
    <t>年初
预算数</t>
  </si>
  <si>
    <t>调整
预算数</t>
  </si>
  <si>
    <t>决算数</t>
  </si>
  <si>
    <t>为调整
预算数的%</t>
  </si>
  <si>
    <t>为上年
决算数的%</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</si>
  <si>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</si>
  <si>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</si>
  <si>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</si>
  <si>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</si>
  <si>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</si>
  <si>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</si>
  <si>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</si>
  <si>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</si>
  <si>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</si>
  <si>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</si>
  <si>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</si>
  <si>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</si>
  <si>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</si>
  <si>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</si>
  <si>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</si>
  <si>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</si>
  <si>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</si>
  <si>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</si>
  <si>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</si>
  <si>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</si>
  <si>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</si>
  <si>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</si>
  <si>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</si>
  <si>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</si>
  <si>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</si>
  <si>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</si>
  <si>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</si>
  <si>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2024年阿坝州一般公共预算支出决算表</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</si>
  <si>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</si>
  <si>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</si>
  <si>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</si>
  <si>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</si>
  <si>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</si>
  <si>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</si>
  <si>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</si>
  <si>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</si>
  <si>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</si>
  <si>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</si>
  <si>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</si>
  <si>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</si>
  <si>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</si>
  <si>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</si>
  <si>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</si>
  <si>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</si>
  <si>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</si>
  <si>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</si>
  <si>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</si>
  <si>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</si>
  <si>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</si>
  <si>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</si>
  <si>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</si>
  <si>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</si>
  <si>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</si>
  <si>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</si>
  <si>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</si>
  <si>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2024年阿坝州一般公共预算收支决算平衡表</t>
  </si>
  <si>
    <t>单位：万元</t>
  </si>
  <si>
    <t>收   入</t>
  </si>
  <si>
    <t>支   出</t>
  </si>
  <si>
    <t>一般公共预算收入</t>
  </si>
  <si>
    <t>一般公共预算支出</t>
  </si>
  <si>
    <t>转移性收入</t>
  </si>
  <si>
    <t>转移性支出</t>
  </si>
  <si>
    <t>上级补助收入</t>
  </si>
  <si>
    <t>上解支出</t>
  </si>
  <si>
    <t>返还性收入</t>
  </si>
  <si>
    <t>体制上解支出</t>
  </si>
  <si>
    <t>一般性转移支付收入</t>
  </si>
  <si>
    <t>专项上解支出</t>
  </si>
  <si>
    <t>专项转移支付收入</t>
  </si>
  <si>
    <t>调出资金</t>
  </si>
  <si>
    <t>上年结余收入</t>
  </si>
  <si>
    <t>区域间转移性支出</t>
  </si>
  <si>
    <t>调入资金</t>
  </si>
  <si>
    <t>援助其他地区支出</t>
  </si>
  <si>
    <t>从政府性基金预算调入</t>
  </si>
  <si>
    <t>生态保护补偿转移性支出</t>
  </si>
  <si>
    <t>从国有资本经营预算调入</t>
  </si>
  <si>
    <t>土地指标调剂转移性支出</t>
  </si>
  <si>
    <t>从其他资金调入</t>
  </si>
  <si>
    <t>其他转移性支出</t>
  </si>
  <si>
    <t>债务转贷收入</t>
  </si>
  <si>
    <t>安排预算稳定调节基金</t>
  </si>
  <si>
    <t>地方政府一般债券转贷收入</t>
  </si>
  <si>
    <t>补充预算周转金</t>
  </si>
  <si>
    <t>地方政府向外国政府借款转贷收入</t>
  </si>
  <si>
    <t>拨付国债转贷资金数</t>
  </si>
  <si>
    <t>地方政府向国际组织借款转贷收入</t>
  </si>
  <si>
    <t>国债转贷资金结余</t>
  </si>
  <si>
    <t>地方政府其他一般债务转贷收入</t>
  </si>
  <si>
    <t>债务还本支出</t>
  </si>
  <si>
    <t>区域间转移性收入</t>
  </si>
  <si>
    <t>地方政府一般债务还本支出</t>
  </si>
  <si>
    <t>接受其他地区援助收入</t>
  </si>
  <si>
    <t>地方政府一般债券还本支出</t>
  </si>
  <si>
    <t>生态保护补偿转移性收入</t>
  </si>
  <si>
    <t>地方政府向外国政府借款还本支出</t>
  </si>
  <si>
    <t>土地指标调剂转移性收入</t>
  </si>
  <si>
    <t>地方政府向国际组织借款还本支出</t>
  </si>
  <si>
    <t>其他转移性收入</t>
  </si>
  <si>
    <t>动用预算稳定调节基金</t>
  </si>
  <si>
    <t>国债转贷收入</t>
  </si>
  <si>
    <t>国债转贷资金上年结余</t>
  </si>
  <si>
    <t>国债转贷转补助数</t>
  </si>
  <si>
    <t>收  入  总  计</t>
  </si>
  <si>
    <t>支  出  总  计</t>
  </si>
  <si>
    <t>年终结余</t>
  </si>
  <si>
    <t>其中：结转下年支出</t>
  </si>
  <si>
    <t>2024年阿坝州本级一般公共预算收入决算表</t>
  </si>
  <si>
    <t>2024年阿坝州本级一般公共预算支出决算表</t>
  </si>
  <si>
    <t>其中： 人大事务</t>
  </si>
  <si>
    <t>    行政运行</t>
  </si>
  <si>
    <t>    一般行政管理事务</t>
  </si>
  <si>
    <t>    机关服务</t>
  </si>
  <si>
    <t>    人大会议</t>
  </si>
  <si>
    <t>    人大立法</t>
  </si>
  <si>
    <t>    人大监督</t>
  </si>
  <si>
    <t>    人大代表履职能力提升</t>
  </si>
  <si>
    <t>    代表工作</t>
  </si>
  <si>
    <t>    人大信访工作</t>
  </si>
  <si>
    <t>    事业运行</t>
  </si>
  <si>
    <t>    其他人大事务支出</t>
  </si>
  <si>
    <t>  政协事务</t>
  </si>
  <si>
    <t>    政协会议</t>
  </si>
  <si>
    <t>    委员视察</t>
  </si>
  <si>
    <t>    参政议政</t>
  </si>
  <si>
    <t>    其他政协事务支出</t>
  </si>
  <si>
    <t>  政府办公厅(室)及相关机构事务</t>
  </si>
  <si>
    <t>    专项服务</t>
  </si>
  <si>
    <t>    专项业务及机关事务管理</t>
  </si>
  <si>
    <t>    政务公开审批</t>
  </si>
  <si>
    <t>    参事事务</t>
  </si>
  <si>
    <t>    其他政府办公厅(室)及相关机构事务支出</t>
  </si>
  <si>
    <t>  发展与改革事务</t>
  </si>
  <si>
    <t>    战略规划与实施</t>
  </si>
  <si>
    <t>    日常经济运行调节</t>
  </si>
  <si>
    <t>    社会事业发展规划</t>
  </si>
  <si>
    <t>    经济体制改革研究</t>
  </si>
  <si>
    <t>    物价管理</t>
  </si>
  <si>
    <t>    其他发展与改革事务支出</t>
  </si>
  <si>
    <t>  统计信息事务</t>
  </si>
  <si>
    <t>    信息事务</t>
  </si>
  <si>
    <t>    专项统计业务</t>
  </si>
  <si>
    <t>    统计管理</t>
  </si>
  <si>
    <t>    专项普查活动</t>
  </si>
  <si>
    <t>    统计抽样调查</t>
  </si>
  <si>
    <t>    其他统计信息事务支出</t>
  </si>
  <si>
    <t>  财政事务</t>
  </si>
  <si>
    <t>    预算改革业务</t>
  </si>
  <si>
    <t>    财政国库业务</t>
  </si>
  <si>
    <t>    财政监察</t>
  </si>
  <si>
    <t>    信息化建设</t>
  </si>
  <si>
    <t>    财政委托业务支出</t>
  </si>
  <si>
    <t>    其他财政事务支出</t>
  </si>
  <si>
    <t>  税收事务</t>
  </si>
  <si>
    <t>    税收业务</t>
  </si>
  <si>
    <t>    其他税收事务支出</t>
  </si>
  <si>
    <t>  审计事务</t>
  </si>
  <si>
    <t>    审计业务</t>
  </si>
  <si>
    <t>    审计管理</t>
  </si>
  <si>
    <t>    其他审计事务支出</t>
  </si>
  <si>
    <t>  海关事务</t>
  </si>
  <si>
    <t>    缉私办案</t>
  </si>
  <si>
    <t>    口岸管理</t>
  </si>
  <si>
    <t>    海关关务</t>
  </si>
  <si>
    <t>    关税征管</t>
  </si>
  <si>
    <t>    海关监管</t>
  </si>
  <si>
    <t>    检验检疫</t>
  </si>
  <si>
    <t>    其他海关事务支出</t>
  </si>
  <si>
    <t>  纪检监察事务</t>
  </si>
  <si>
    <t>    大案要案查处</t>
  </si>
  <si>
    <t>    派驻派出机构</t>
  </si>
  <si>
    <t>    巡视工作</t>
  </si>
  <si>
    <t>    其他纪检监察事务支出</t>
  </si>
  <si>
    <t>  商贸事务</t>
  </si>
  <si>
    <t>    对外贸易管理</t>
  </si>
  <si>
    <t>    国际经济合作</t>
  </si>
  <si>
    <t>    外资管理</t>
  </si>
  <si>
    <t>    国内贸易管理</t>
  </si>
  <si>
    <t>    招商引资</t>
  </si>
  <si>
    <t>    其他商贸事务支出</t>
  </si>
  <si>
    <t>  知识产权事务</t>
  </si>
  <si>
    <t>    专利审批</t>
  </si>
  <si>
    <t>    知识产权战略和规划</t>
  </si>
  <si>
    <t>    国际合作与交流</t>
  </si>
  <si>
    <t>    知识产权宏观管理</t>
  </si>
  <si>
    <t>    商标管理</t>
  </si>
  <si>
    <t>    原产地地理标志管理</t>
  </si>
  <si>
    <t>    其他知识产权事务支出</t>
  </si>
  <si>
    <t>  民族事务</t>
  </si>
  <si>
    <t>    民族工作专项</t>
  </si>
  <si>
    <t>    其他民族事务支出</t>
  </si>
  <si>
    <t>  港澳台事务</t>
  </si>
  <si>
    <t>    港澳事务</t>
  </si>
  <si>
    <t>    台湾事务</t>
  </si>
  <si>
    <t>    其他港澳台事务支出</t>
  </si>
  <si>
    <t>  档案事务</t>
  </si>
  <si>
    <t>    档案馆</t>
  </si>
  <si>
    <t>    其他档案事务支出</t>
  </si>
  <si>
    <t>  民主党派及工商联事务</t>
  </si>
  <si>
    <t>    其他民主党派及工商联事务支出</t>
  </si>
  <si>
    <t>  群众团体事务</t>
  </si>
  <si>
    <t>    工会事务</t>
  </si>
  <si>
    <t>    其他群众团体事务支出</t>
  </si>
  <si>
    <t>  党委办公厅(室)及相关机构事务</t>
  </si>
  <si>
    <t>    专项业务</t>
  </si>
  <si>
    <t>    其他党委办公厅(室)及相关机构事务支出</t>
  </si>
  <si>
    <t>  组织事务</t>
  </si>
  <si>
    <t>    公务员事务</t>
  </si>
  <si>
    <t>    其他组织事务支出</t>
  </si>
  <si>
    <t>  宣传事务</t>
  </si>
  <si>
    <t>    宣传管理</t>
  </si>
  <si>
    <t>    其他宣传事务支出</t>
  </si>
  <si>
    <t>  统战事务</t>
  </si>
  <si>
    <t>    宗教事务</t>
  </si>
  <si>
    <t>    华侨事务</t>
  </si>
  <si>
    <t>    其他统战事务支出</t>
  </si>
  <si>
    <t>  对外联络事务</t>
  </si>
  <si>
    <t>    其他对外联络事务支出</t>
  </si>
  <si>
    <t>  其他共产党事务支出(款)</t>
  </si>
  <si>
    <t>    其他共产党事务支出(项)</t>
  </si>
  <si>
    <t>  网信事务</t>
  </si>
  <si>
    <t>    信息安全事务</t>
  </si>
  <si>
    <t>    其他网信事务支出</t>
  </si>
  <si>
    <t>  市场监督管理事务</t>
  </si>
  <si>
    <t>    市场主体管理</t>
  </si>
  <si>
    <t>    市场秩序执法</t>
  </si>
  <si>
    <t>    质量基础</t>
  </si>
  <si>
    <t>    药品事务</t>
  </si>
  <si>
    <t>    医疗器械事务</t>
  </si>
  <si>
    <t>    化妆品事务</t>
  </si>
  <si>
    <t>    质量安全监管</t>
  </si>
  <si>
    <t>    食品安全监管</t>
  </si>
  <si>
    <t>    其他市场监督管理事务</t>
  </si>
  <si>
    <t>  其他一般公共服务支出(款)</t>
  </si>
  <si>
    <t>    国家赔偿费用支出</t>
  </si>
  <si>
    <t>    其他一般公共服务支出(项)</t>
  </si>
  <si>
    <t>其中：外交管理事务</t>
  </si>
  <si>
    <t>    其他外交管理事务支出</t>
  </si>
  <si>
    <t>  驻外机构</t>
  </si>
  <si>
    <t>    驻外使领馆(团、处)</t>
  </si>
  <si>
    <t>    其他驻外机构支出</t>
  </si>
  <si>
    <t>  对外援助</t>
  </si>
  <si>
    <t>    援外优惠贷款贴息</t>
  </si>
  <si>
    <t>    对外援助</t>
  </si>
  <si>
    <t>  国际组织</t>
  </si>
  <si>
    <t>    国际组织会费</t>
  </si>
  <si>
    <t>    国际组织捐赠</t>
  </si>
  <si>
    <t>    维和摊款</t>
  </si>
  <si>
    <t>    国际组织股金及基金</t>
  </si>
  <si>
    <t>    其他国际组织支出</t>
  </si>
  <si>
    <t>  对外合作与交流</t>
  </si>
  <si>
    <t>    在华国际会议</t>
  </si>
  <si>
    <t>    国际交流活动</t>
  </si>
  <si>
    <t>    对外合作活动</t>
  </si>
  <si>
    <t>    其他对外合作与交流支出</t>
  </si>
  <si>
    <t>  对外宣传(款)</t>
  </si>
  <si>
    <t>    对外宣传(项)</t>
  </si>
  <si>
    <t>  边界勘界联检</t>
  </si>
  <si>
    <t>    边界勘界</t>
  </si>
  <si>
    <t>    边界联检</t>
  </si>
  <si>
    <t>    边界界桩维护</t>
  </si>
  <si>
    <t>    其他支出</t>
  </si>
  <si>
    <t>  国际发展合作</t>
  </si>
  <si>
    <t>    其他国际发展合作支出</t>
  </si>
  <si>
    <t>  其他外交支出(款)</t>
  </si>
  <si>
    <t>    其他外交支出(项)</t>
  </si>
  <si>
    <t>其中：公安</t>
  </si>
  <si>
    <t>  检察</t>
  </si>
  <si>
    <t>  法院</t>
  </si>
  <si>
    <t>  司法</t>
  </si>
  <si>
    <t>  其他公共安全支出</t>
  </si>
  <si>
    <t>其中：教育管理事务</t>
  </si>
  <si>
    <t>    其他教育管理事务支出</t>
  </si>
  <si>
    <t>  普通教育</t>
  </si>
  <si>
    <t>    学前教育</t>
  </si>
  <si>
    <t>    小学教育</t>
  </si>
  <si>
    <t>    初中教育</t>
  </si>
  <si>
    <t>    高中教育</t>
  </si>
  <si>
    <t>    高等教育</t>
  </si>
  <si>
    <t>    其他普通教育支出</t>
  </si>
  <si>
    <t>  职业教育</t>
  </si>
  <si>
    <t>    初等职业教育</t>
  </si>
  <si>
    <t>    中等职业教育</t>
  </si>
  <si>
    <t>    技校教育</t>
  </si>
  <si>
    <t>    高等职业教育</t>
  </si>
  <si>
    <t>    其他职业教育支出</t>
  </si>
  <si>
    <t>  成人教育</t>
  </si>
  <si>
    <t>    成人初等教育</t>
  </si>
  <si>
    <t>    成人中等教育</t>
  </si>
  <si>
    <t>    成人高等教育</t>
  </si>
  <si>
    <t>    成人广播电视教育</t>
  </si>
  <si>
    <t>    其他成人教育支出</t>
  </si>
  <si>
    <t>  广播电视教育</t>
  </si>
  <si>
    <t>    广播电视学校</t>
  </si>
  <si>
    <t>    教育电视台</t>
  </si>
  <si>
    <t>    其他广播电视教育支出</t>
  </si>
  <si>
    <t>  留学教育</t>
  </si>
  <si>
    <t>    出国留学教育</t>
  </si>
  <si>
    <t>    来华留学教育</t>
  </si>
  <si>
    <t>    其他留学教育支出</t>
  </si>
  <si>
    <t>  特殊教育</t>
  </si>
  <si>
    <t>    特殊学校教育</t>
  </si>
  <si>
    <t>    工读学校教育</t>
  </si>
  <si>
    <t>    其他特殊教育支出</t>
  </si>
  <si>
    <t>  进修及培训</t>
  </si>
  <si>
    <t>    教师进修</t>
  </si>
  <si>
    <t>    干部教育</t>
  </si>
  <si>
    <t>    培训支出</t>
  </si>
  <si>
    <t>    退役士兵能力提升</t>
  </si>
  <si>
    <t>    其他进修及培训</t>
  </si>
  <si>
    <t>  教育费附加安排的支出</t>
  </si>
  <si>
    <t>    农村中小学校舍建设</t>
  </si>
  <si>
    <t>    农村中小学教学设施</t>
  </si>
  <si>
    <t>    城市中小学校舍建设</t>
  </si>
  <si>
    <t>    城市中小学教学设施</t>
  </si>
  <si>
    <t>    中等职业学校教学设施</t>
  </si>
  <si>
    <t>    其他教育费附加安排的支出</t>
  </si>
  <si>
    <t>  其他教育支出(款)</t>
  </si>
  <si>
    <t>    其他教育支出(项)</t>
  </si>
  <si>
    <t>其中：科学技术管理事务</t>
  </si>
  <si>
    <t>    其他科学技术管理事务支出</t>
  </si>
  <si>
    <t>  基础研究</t>
  </si>
  <si>
    <t>    机构运行</t>
  </si>
  <si>
    <t>    自然科学基金</t>
  </si>
  <si>
    <t>    实验室及相关设施</t>
  </si>
  <si>
    <t>    重大科学工程</t>
  </si>
  <si>
    <t>    专项基础科研</t>
  </si>
  <si>
    <t>    专项技术基础</t>
  </si>
  <si>
    <t>    科技人才队伍建设</t>
  </si>
  <si>
    <t>    其他基础研究支出</t>
  </si>
  <si>
    <t>  应用研究</t>
  </si>
  <si>
    <t>    社会公益研究</t>
  </si>
  <si>
    <t>    高技术研究</t>
  </si>
  <si>
    <t>    专项科研试制</t>
  </si>
  <si>
    <t>    其他应用研究支出</t>
  </si>
  <si>
    <t>  技术研究与开发</t>
  </si>
  <si>
    <t>    科技成果转化与扩散</t>
  </si>
  <si>
    <t>    共性技术研究与开发</t>
  </si>
  <si>
    <t>    其他技术研究与开发支出</t>
  </si>
  <si>
    <t>  科技条件与服务</t>
  </si>
  <si>
    <t>    技术创新服务体系</t>
  </si>
  <si>
    <t>    科技条件专项</t>
  </si>
  <si>
    <t>    其他科技条件与服务支出</t>
  </si>
  <si>
    <t>  社会科学</t>
  </si>
  <si>
    <t>    社会科学研究机构</t>
  </si>
  <si>
    <t>    社会科学研究</t>
  </si>
  <si>
    <t>    社科基金支出</t>
  </si>
  <si>
    <t>    其他社会科学支出</t>
  </si>
  <si>
    <t>  科学技术普及</t>
  </si>
  <si>
    <t>    科普活动</t>
  </si>
  <si>
    <t>    青少年科技活动</t>
  </si>
  <si>
    <t>    学术交流活动</t>
  </si>
  <si>
    <t>    科技馆站</t>
  </si>
  <si>
    <t>    其他科学技术普及支出</t>
  </si>
  <si>
    <t>  科技交流与合作</t>
  </si>
  <si>
    <t>    国际交流与合作</t>
  </si>
  <si>
    <t>    重大科技合作项目</t>
  </si>
  <si>
    <t>    其他科技交流与合作支出</t>
  </si>
  <si>
    <t>  科技重大项目</t>
  </si>
  <si>
    <t>    科技重大专项</t>
  </si>
  <si>
    <t>    重点研发计划</t>
  </si>
  <si>
    <t>    其他科技重大项目</t>
  </si>
  <si>
    <t>  其他科学技术支出(款)</t>
  </si>
  <si>
    <t>    科技奖励</t>
  </si>
  <si>
    <t>    核应急</t>
  </si>
  <si>
    <t>    转制科研机构</t>
  </si>
  <si>
    <t>    其他科学技术支出(项)</t>
  </si>
  <si>
    <t>其中：文化和旅游</t>
  </si>
  <si>
    <t>    图书馆</t>
  </si>
  <si>
    <t>    文化展示及纪念机构</t>
  </si>
  <si>
    <t>    艺术表演场所</t>
  </si>
  <si>
    <t>    艺术表演团体</t>
  </si>
  <si>
    <t>    文化活动</t>
  </si>
  <si>
    <t>    群众文化</t>
  </si>
  <si>
    <t>    文化和旅游交流与合作</t>
  </si>
  <si>
    <t>    文化创作与保护</t>
  </si>
  <si>
    <t>    文化和旅游市场管理</t>
  </si>
  <si>
    <t>    旅游宣传</t>
  </si>
  <si>
    <t>    文化和旅游管理事务</t>
  </si>
  <si>
    <t>    其他文化和旅游支出</t>
  </si>
  <si>
    <t>  文物</t>
  </si>
  <si>
    <t>    文物保护</t>
  </si>
  <si>
    <t>    博物馆</t>
  </si>
  <si>
    <t>    历史名城与古迹</t>
  </si>
  <si>
    <t>    其他文物支出</t>
  </si>
  <si>
    <t>  体育</t>
  </si>
  <si>
    <t>    运动项目管理</t>
  </si>
  <si>
    <t>    体育竞赛</t>
  </si>
  <si>
    <t>    体育训练</t>
  </si>
  <si>
    <t>    体育场馆</t>
  </si>
  <si>
    <t>    群众体育</t>
  </si>
  <si>
    <t>    体育交流与合作</t>
  </si>
  <si>
    <t>    其他体育支出</t>
  </si>
  <si>
    <t>  新闻出版电影</t>
  </si>
  <si>
    <t>    新闻通讯</t>
  </si>
  <si>
    <t>    出版发行</t>
  </si>
  <si>
    <t>    版权管理</t>
  </si>
  <si>
    <t>    电影</t>
  </si>
  <si>
    <t>    其他新闻出版电影支出</t>
  </si>
  <si>
    <t>  广播电视</t>
  </si>
  <si>
    <t>    监测监管</t>
  </si>
  <si>
    <t>    传输发射</t>
  </si>
  <si>
    <t>    广播电视事务</t>
  </si>
  <si>
    <t>    其他广播电视支出</t>
  </si>
  <si>
    <t>  其他文化旅游体育与传媒支出(款)</t>
  </si>
  <si>
    <t>    宣传文化发展专项支出</t>
  </si>
  <si>
    <t>    文化产业发展专项支出</t>
  </si>
  <si>
    <t>    其他文化旅游体育与传媒支出(项)</t>
  </si>
  <si>
    <t>其中：人力资源和社会保障管理事务</t>
  </si>
  <si>
    <t>    综合业务管理</t>
  </si>
  <si>
    <t>    劳动保障监察</t>
  </si>
  <si>
    <t>    就业管理事务</t>
  </si>
  <si>
    <t>    社会保险业务管理事务</t>
  </si>
  <si>
    <t>    社会保险经办机构</t>
  </si>
  <si>
    <t>    劳动关系和维权</t>
  </si>
  <si>
    <t>    公共就业服务和职业技能鉴定机构</t>
  </si>
  <si>
    <t>    劳动人事争议调解仲裁</t>
  </si>
  <si>
    <t>    政府特殊津贴</t>
  </si>
  <si>
    <t>    资助留学回国人员</t>
  </si>
  <si>
    <t>    博士后日常经费</t>
  </si>
  <si>
    <t>    引进人才费用</t>
  </si>
  <si>
    <t>    其他人力资源和社会保障管理事务支出</t>
  </si>
  <si>
    <t>  民政管理事务</t>
  </si>
  <si>
    <t>    社会组织管理</t>
  </si>
  <si>
    <t>    行政区划和地名管理</t>
  </si>
  <si>
    <t>    基层政权建设和社区治理</t>
  </si>
  <si>
    <t>    其他民政管理事务支出</t>
  </si>
  <si>
    <t>  补充全国社会保障基金</t>
  </si>
  <si>
    <t>    用一般公共预算补充基金</t>
  </si>
  <si>
    <t>  行政事业单位养老支出</t>
  </si>
  <si>
    <t>    行政单位离退休</t>
  </si>
  <si>
    <t>    事业单位离退休</t>
  </si>
  <si>
    <t>    离退休人员管理机构</t>
  </si>
  <si>
    <t>    机关事业单位基本养老保险缴费支出</t>
  </si>
  <si>
    <t>    机关事业单位职业年金缴费支出</t>
  </si>
  <si>
    <t>    对机关事业单位基本养老保险基金的补助</t>
  </si>
  <si>
    <t>    对机关事业单位职业年金的补助</t>
  </si>
  <si>
    <t>    其他行政事业单位养老支出</t>
  </si>
  <si>
    <t>  企业改革补助</t>
  </si>
  <si>
    <t>    企业关闭破产补助</t>
  </si>
  <si>
    <t>    厂办大集体改革补助</t>
  </si>
  <si>
    <t>    其他企业改革发展补助</t>
  </si>
  <si>
    <t>  就业补助</t>
  </si>
  <si>
    <t>    就业创业服务补贴</t>
  </si>
  <si>
    <t>    职业培训补贴</t>
  </si>
  <si>
    <t>    社会保险补贴</t>
  </si>
  <si>
    <t>    公益性岗位补贴</t>
  </si>
  <si>
    <t>    职业技能鉴定补贴</t>
  </si>
  <si>
    <t>    就业见习补贴</t>
  </si>
  <si>
    <t>    高技能人才培养补助</t>
  </si>
  <si>
    <t>    促进创业补贴</t>
  </si>
  <si>
    <t>    其他就业补助支出</t>
  </si>
  <si>
    <t>  抚恤</t>
  </si>
  <si>
    <t>    死亡抚恤</t>
  </si>
  <si>
    <t>    伤残抚恤</t>
  </si>
  <si>
    <t>    在乡复员、退伍军人生活补助</t>
  </si>
  <si>
    <t>    义务兵优待</t>
  </si>
  <si>
    <t>    农村籍退役士兵老年生活补助</t>
  </si>
  <si>
    <t>    光荣院</t>
  </si>
  <si>
    <t>    烈士纪念设施管理维护</t>
  </si>
  <si>
    <t>    其他优抚支出</t>
  </si>
  <si>
    <t>  退役安置</t>
  </si>
  <si>
    <t>    退役士兵安置</t>
  </si>
  <si>
    <t>    军队移交政府的离退休人员安置</t>
  </si>
  <si>
    <t>    军队移交政府离退休干部管理机构</t>
  </si>
  <si>
    <t>    退役士兵管理教育</t>
  </si>
  <si>
    <t>    军队转业干部安置</t>
  </si>
  <si>
    <t>    其他退役安置支出</t>
  </si>
  <si>
    <t>  社会福利</t>
  </si>
  <si>
    <t>    儿童福利</t>
  </si>
  <si>
    <t>    老年福利</t>
  </si>
  <si>
    <t>    康复辅具</t>
  </si>
  <si>
    <t>    殡葬</t>
  </si>
  <si>
    <t>    社会福利事业单位</t>
  </si>
  <si>
    <t>    养老服务</t>
  </si>
  <si>
    <t>    其他社会福利支出</t>
  </si>
  <si>
    <t>  残疾人事业</t>
  </si>
  <si>
    <t>    残疾人康复</t>
  </si>
  <si>
    <t>    残疾人就业</t>
  </si>
  <si>
    <t>    残疾人体育</t>
  </si>
  <si>
    <t>    残疾人生活和护理补贴</t>
  </si>
  <si>
    <t>    其他残疾人事业支出</t>
  </si>
  <si>
    <t>  红十字事业</t>
  </si>
  <si>
    <t>    其他红十字事业支出</t>
  </si>
  <si>
    <t>  最低生活保障</t>
  </si>
  <si>
    <t>    城市最低生活保障金支出</t>
  </si>
  <si>
    <t>    农村最低生活保障金支出</t>
  </si>
  <si>
    <t>  临时救助</t>
  </si>
  <si>
    <t>    临时救助支出</t>
  </si>
  <si>
    <t>    流浪乞讨人员救助支出</t>
  </si>
  <si>
    <t>  特困人员救助供养</t>
  </si>
  <si>
    <t>    城市特困人员救助供养支出</t>
  </si>
  <si>
    <t>    农村特困人员救助供养支出</t>
  </si>
  <si>
    <t>  补充道路交通事故社会救助基金</t>
  </si>
  <si>
    <t>    交强险增值税补助基金支出</t>
  </si>
  <si>
    <t>    交强险罚款收入补助基金支出</t>
  </si>
  <si>
    <t>  其他生活救助</t>
  </si>
  <si>
    <t>    其他城市生活救助</t>
  </si>
  <si>
    <t>    其他农村生活救助</t>
  </si>
  <si>
    <t>  财政对基本养老保险基金的补助</t>
  </si>
  <si>
    <t>    财政对企业职工基本养老保险基金的补助</t>
  </si>
  <si>
    <t>    财政对城乡居民基本养老保险基金的补助</t>
  </si>
  <si>
    <t>    财政对其他基本养老保险基金的补助</t>
  </si>
  <si>
    <t>  财政对其他社会保险基金的补助</t>
  </si>
  <si>
    <t>    财政对失业保险基金的补助</t>
  </si>
  <si>
    <t>    财政对工伤保险基金的补助</t>
  </si>
  <si>
    <t>    其他财政对社会保险基金的补助</t>
  </si>
  <si>
    <t>  退役军人管理事务</t>
  </si>
  <si>
    <t>    拥军优属</t>
  </si>
  <si>
    <t>    军供保障</t>
  </si>
  <si>
    <t xml:space="preserve">         信息化建设</t>
  </si>
  <si>
    <t>    其他退役军人事务管理支出</t>
  </si>
  <si>
    <t>  财政代缴社会保险费支出</t>
  </si>
  <si>
    <t>    财政代缴城乡居民基本养老保险费支出</t>
  </si>
  <si>
    <t>    财政代缴其他社会保险费支出</t>
  </si>
  <si>
    <t>  其他社会保障和就业支出(款)</t>
  </si>
  <si>
    <t>    其他社会保障和就业支出(项)</t>
  </si>
  <si>
    <t>其中：卫生健康管理事务</t>
  </si>
  <si>
    <t>    其他卫生健康管理事务支出</t>
  </si>
  <si>
    <t>  公立医院</t>
  </si>
  <si>
    <t>    综合医院</t>
  </si>
  <si>
    <t>    中医(民族)医院</t>
  </si>
  <si>
    <t>    传染病医院</t>
  </si>
  <si>
    <t>    职业病防治医院</t>
  </si>
  <si>
    <t>    精神病医院</t>
  </si>
  <si>
    <t>    妇幼保健医院</t>
  </si>
  <si>
    <t>    儿童医院</t>
  </si>
  <si>
    <t>    其他专科医院</t>
  </si>
  <si>
    <t>    福利医院</t>
  </si>
  <si>
    <t>    行业医院</t>
  </si>
  <si>
    <t>    处理医疗欠费</t>
  </si>
  <si>
    <t>    康复医院</t>
  </si>
  <si>
    <t>    优抚医院</t>
  </si>
  <si>
    <t>    其他公立医院支出</t>
  </si>
  <si>
    <t>  基层医疗卫生机构</t>
  </si>
  <si>
    <t>    城市社区卫生机构</t>
  </si>
  <si>
    <t>    乡镇卫生院</t>
  </si>
  <si>
    <t>    其他基层医疗卫生机构支出</t>
  </si>
  <si>
    <t>  公共卫生</t>
  </si>
  <si>
    <t>    疾病预防控制机构</t>
  </si>
  <si>
    <t>    卫生监督机构</t>
  </si>
  <si>
    <t>    妇幼保健机构</t>
  </si>
  <si>
    <t>    精神卫生机构</t>
  </si>
  <si>
    <t>    应急救治机构</t>
  </si>
  <si>
    <t>    采供血机构</t>
  </si>
  <si>
    <t>    其他专业公共卫生机构</t>
  </si>
  <si>
    <t>    基本公共卫生服务</t>
  </si>
  <si>
    <t>    重大公共卫生服务</t>
  </si>
  <si>
    <t>    突发公共卫生事件应急处理</t>
  </si>
  <si>
    <t>    其他公共卫生支出</t>
  </si>
  <si>
    <t>  计划生育事务</t>
  </si>
  <si>
    <t>    计划生育机构</t>
  </si>
  <si>
    <t>    计划生育服务</t>
  </si>
  <si>
    <t>    其他计划生育事务支出</t>
  </si>
  <si>
    <t>  行政事业单位医疗</t>
  </si>
  <si>
    <t>    行政单位医疗</t>
  </si>
  <si>
    <t>    事业单位医疗</t>
  </si>
  <si>
    <t>    公务员医疗补助</t>
  </si>
  <si>
    <t>    其他行政事业单位医疗支出</t>
  </si>
  <si>
    <t>  财政对基本医疗保险基金的补助</t>
  </si>
  <si>
    <t>    财政对职工基本医疗保险基金的补助</t>
  </si>
  <si>
    <t>    财政对城乡居民基本医疗保险基金的补助</t>
  </si>
  <si>
    <t>    财政对其他基本医疗保险基金的补助</t>
  </si>
  <si>
    <t>  医疗救助</t>
  </si>
  <si>
    <t>    城乡医疗救助</t>
  </si>
  <si>
    <t>    疾病应急救助</t>
  </si>
  <si>
    <t>    其他医疗救助支出</t>
  </si>
  <si>
    <t>  优抚对象医疗</t>
  </si>
  <si>
    <t>    优抚对象医疗补助</t>
  </si>
  <si>
    <t>    其他优抚对象医疗支出</t>
  </si>
  <si>
    <t>  医疗保障管理事务</t>
  </si>
  <si>
    <t>    医疗保障政策管理</t>
  </si>
  <si>
    <t>    医疗保障经办事务</t>
  </si>
  <si>
    <t>    其他医疗保障管理事务支出</t>
  </si>
  <si>
    <t>  老龄卫生健康事务(款)</t>
  </si>
  <si>
    <t>    老龄卫生健康事务(项)</t>
  </si>
  <si>
    <t xml:space="preserve">   中医药事务</t>
  </si>
  <si>
    <t xml:space="preserve">         行政运行</t>
  </si>
  <si>
    <t xml:space="preserve">         一般行政管理事务</t>
  </si>
  <si>
    <t xml:space="preserve">         机关服务</t>
  </si>
  <si>
    <t xml:space="preserve">         中医(民族医)药专项</t>
  </si>
  <si>
    <t xml:space="preserve">         其他中医药事务支出</t>
  </si>
  <si>
    <t xml:space="preserve">    疾病预防控制事务</t>
  </si>
  <si>
    <t xml:space="preserve">        行政运行</t>
  </si>
  <si>
    <t xml:space="preserve">        一般行政管理事务</t>
  </si>
  <si>
    <t xml:space="preserve">        机关服务</t>
  </si>
  <si>
    <t xml:space="preserve">        其他疾病预防控制事务支出</t>
  </si>
  <si>
    <t>  其他卫生健康支出(款)</t>
  </si>
  <si>
    <t>    其他卫生健康支出(项)</t>
  </si>
  <si>
    <t>其中：环境保护管理事务</t>
  </si>
  <si>
    <t>    生态环境保护宣传</t>
  </si>
  <si>
    <t>    环境保护法规、规划及标准</t>
  </si>
  <si>
    <t>    生态环境国际合作及履约</t>
  </si>
  <si>
    <t>    生态环境保护行政许可</t>
  </si>
  <si>
    <t>    应对气候变化管理事务</t>
  </si>
  <si>
    <t>    其他环境保护管理事务支出</t>
  </si>
  <si>
    <t>  环境监测与监察</t>
  </si>
  <si>
    <t>    建设项目环评审查与监督</t>
  </si>
  <si>
    <t>    核与辐射安全监督</t>
  </si>
  <si>
    <t>    其他环境监测与监察支出</t>
  </si>
  <si>
    <t>  污染防治</t>
  </si>
  <si>
    <t>    大气</t>
  </si>
  <si>
    <t>    水体</t>
  </si>
  <si>
    <t>    噪声</t>
  </si>
  <si>
    <t>    固体废弃物与化学品</t>
  </si>
  <si>
    <t>    放射源和放射性废物监管</t>
  </si>
  <si>
    <t>    辐射</t>
  </si>
  <si>
    <t>    土壤</t>
  </si>
  <si>
    <t>    其他污染防治支出</t>
  </si>
  <si>
    <t>  自然生态保护</t>
  </si>
  <si>
    <t>    生态保护</t>
  </si>
  <si>
    <t>    农村环境保护</t>
  </si>
  <si>
    <t>    生物及物种资源保护</t>
  </si>
  <si>
    <t>    草原生态修复治理</t>
  </si>
  <si>
    <t>    自然保护地</t>
  </si>
  <si>
    <t>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</si>
  <si>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</si>
  <si>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</si>
  <si>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</si>
  <si>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</si>
  <si>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</si>
  <si>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</si>
  <si>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</si>
  <si>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风沙荒漠治理</t>
  </si>
  <si>
    <t>    京津风沙源治理工程建设</t>
  </si>
  <si>
    <t>    其他风沙荒漠治理支出</t>
  </si>
  <si>
    <t>  退牧还草</t>
  </si>
  <si>
    <t>    退牧还草工程建设</t>
  </si>
  <si>
    <t>    其他退牧还草支出</t>
  </si>
  <si>
    <t>  已垦草原退耕还草(款)</t>
  </si>
  <si>
    <t>    已垦草原退耕还草(项)</t>
  </si>
  <si>
    <t>  能源节约利用(款)</t>
  </si>
  <si>
    <t>    能源节约利用(项)</t>
  </si>
  <si>
    <t>  污染减排</t>
  </si>
  <si>
    <t>    生态环境监测与信息</t>
  </si>
  <si>
    <t>    生态环境执法监察</t>
  </si>
  <si>
    <t>    减排专项支出</t>
  </si>
  <si>
    <t>    清洁生产专项支出</t>
  </si>
  <si>
    <t>    其他污染减排支出</t>
  </si>
  <si>
    <t>  可再生能源(款)</t>
  </si>
  <si>
    <t>    可再生能源(项)</t>
  </si>
  <si>
    <t>  循环经济(款)</t>
  </si>
  <si>
    <t>    循环经济(项)</t>
  </si>
  <si>
    <t>  能源管理事务</t>
  </si>
  <si>
    <t>    能源科技装备</t>
  </si>
  <si>
    <t>    能源行业管理</t>
  </si>
  <si>
    <t>    能源管理</t>
  </si>
  <si>
    <t>    农村电网建设</t>
  </si>
  <si>
    <t>    其他能源管理事务支出</t>
  </si>
  <si>
    <t>  其他节能环保支出(款)</t>
  </si>
  <si>
    <t>    其他节能环保支出(项)</t>
  </si>
  <si>
    <t>其中：城乡社区管理事务</t>
  </si>
  <si>
    <t>    城管执法</t>
  </si>
  <si>
    <t>    工程建设标准规范编制与监管</t>
  </si>
  <si>
    <t>    工程建设管理</t>
  </si>
  <si>
    <t>    市政公用行业市场监管</t>
  </si>
  <si>
    <t>    住宅建设与房地产市场监管</t>
  </si>
  <si>
    <t>    执业资格注册、资质审查</t>
  </si>
  <si>
    <t>    其他城乡社区管理事务支出</t>
  </si>
  <si>
    <t>  城乡社区规划与管理(款)</t>
  </si>
  <si>
    <t>    城乡社区规划与管理(项)</t>
  </si>
  <si>
    <t>  城乡社区公共设施</t>
  </si>
  <si>
    <t>    小城镇基础设施建设</t>
  </si>
  <si>
    <t>    其他城乡社区公共设施支出</t>
  </si>
  <si>
    <t>  城乡社区环境卫生(款)</t>
  </si>
  <si>
    <t>    城乡社区环境卫生(项)</t>
  </si>
  <si>
    <t>  建设市场管理与监督(款)</t>
  </si>
  <si>
    <t>    建设市场管理与监督(项)</t>
  </si>
  <si>
    <t>  其他城乡社区支出(款)</t>
  </si>
  <si>
    <t>    其他城乡社区支出(项)</t>
  </si>
  <si>
    <t>其中：农业农村</t>
  </si>
  <si>
    <t>    农垦运行</t>
  </si>
  <si>
    <t>    科技转化与推广服务</t>
  </si>
  <si>
    <t>    病虫害控制</t>
  </si>
  <si>
    <t>    农产品质量安全</t>
  </si>
  <si>
    <t>    执法监管</t>
  </si>
  <si>
    <t>    统计监测与信息服务</t>
  </si>
  <si>
    <t>    行业业务管理</t>
  </si>
  <si>
    <t>    对外交流与合作</t>
  </si>
  <si>
    <t>    防灾救灾</t>
  </si>
  <si>
    <t>    稳定农民收入补贴</t>
  </si>
  <si>
    <t>    农业结构调整补贴</t>
  </si>
  <si>
    <t>    农业生产发展</t>
  </si>
  <si>
    <t>    农村合作经济</t>
  </si>
  <si>
    <t>    农产品加工与促销</t>
  </si>
  <si>
    <t>    农村社会事业</t>
  </si>
  <si>
    <t>    农业资源保护修复与利用</t>
  </si>
  <si>
    <t>    农村道路建设</t>
  </si>
  <si>
    <t>    渔业发展</t>
  </si>
  <si>
    <t>    对高校毕业生到基层任职补助</t>
  </si>
  <si>
    <t>    农田建设</t>
  </si>
  <si>
    <t>    其他农业农村支出</t>
  </si>
  <si>
    <t>  林业和草原</t>
  </si>
  <si>
    <t>    事业机构</t>
  </si>
  <si>
    <t>    森林资源培育</t>
  </si>
  <si>
    <t>    技术推广与转化</t>
  </si>
  <si>
    <t>    森林资源管理</t>
  </si>
  <si>
    <t>    森林生态效益补偿</t>
  </si>
  <si>
    <t>    动植物保护</t>
  </si>
  <si>
    <t>    湿地保护</t>
  </si>
  <si>
    <t>    执法与监督</t>
  </si>
  <si>
    <t>    防沙治沙</t>
  </si>
  <si>
    <t>    对外合作与交流</t>
  </si>
  <si>
    <t>    产业化管理</t>
  </si>
  <si>
    <t>    信息管理</t>
  </si>
  <si>
    <t>    林区公共支出</t>
  </si>
  <si>
    <t>    贷款贴息</t>
  </si>
  <si>
    <t>    林业草原防灾减灾</t>
  </si>
  <si>
    <t>    草原管理</t>
  </si>
  <si>
    <t xml:space="preserve">         退耕还林还草</t>
  </si>
  <si>
    <t>    其他林业和草原支出</t>
  </si>
  <si>
    <t>  水利</t>
  </si>
  <si>
    <t>    水利行业业务管理</t>
  </si>
  <si>
    <t>    水利工程建设</t>
  </si>
  <si>
    <t>    水利工程运行与维护</t>
  </si>
  <si>
    <t>    长江黄河等流域管理</t>
  </si>
  <si>
    <t>    水利前期工作</t>
  </si>
  <si>
    <t>    水利执法监督</t>
  </si>
  <si>
    <t>    水土保持</t>
  </si>
  <si>
    <t>    水资源节约管理与保护</t>
  </si>
  <si>
    <t>    水质监测</t>
  </si>
  <si>
    <t>    水文测报</t>
  </si>
  <si>
    <t>    防汛</t>
  </si>
  <si>
    <t>    抗旱</t>
  </si>
  <si>
    <t>    农村水利</t>
  </si>
  <si>
    <t>    水利技术推广</t>
  </si>
  <si>
    <t>    国际河流治理与管理</t>
  </si>
  <si>
    <t>    江河湖库水系综合整治</t>
  </si>
  <si>
    <t>    大中型水库移民后期扶持专项支出</t>
  </si>
  <si>
    <t>    水利安全监督</t>
  </si>
  <si>
    <t>    水利建设征地及移民支出</t>
  </si>
  <si>
    <t>    农村供水</t>
  </si>
  <si>
    <t>    南水北调工程建设</t>
  </si>
  <si>
    <t>    南水北调工程管理</t>
  </si>
  <si>
    <t>    其他水利支出</t>
  </si>
  <si>
    <t>  巩固脱贫攻坚成果衔接乡村振兴</t>
  </si>
  <si>
    <t>    农村基础设施建设</t>
  </si>
  <si>
    <t>    生产发展</t>
  </si>
  <si>
    <t>    社会发展</t>
  </si>
  <si>
    <t>    贷款奖补和贴息</t>
  </si>
  <si>
    <t>    “三西”农业建设专项补助</t>
  </si>
  <si>
    <t>    其他巩固脱贫攻坚成果衔接乡村振兴支出</t>
  </si>
  <si>
    <t>  农村综合改革</t>
  </si>
  <si>
    <t>    对村级公益事业建设的补助</t>
  </si>
  <si>
    <t>    国有农场办社会职能改革补助</t>
  </si>
  <si>
    <t>    对村民委员会和村党支部的补助</t>
  </si>
  <si>
    <t>    对村集体经济组织的补助</t>
  </si>
  <si>
    <t>    农村综合改革示范试点补助</t>
  </si>
  <si>
    <t>    其他农村综合改革支出</t>
  </si>
  <si>
    <t>  普惠金融发展支出</t>
  </si>
  <si>
    <t>    支持农村金融机构</t>
  </si>
  <si>
    <t>    农业保险保费补贴</t>
  </si>
  <si>
    <t>    创业担保贷款贴息及奖补</t>
  </si>
  <si>
    <t>    补充创业担保贷款基金</t>
  </si>
  <si>
    <t>    其他普惠金融发展支出</t>
  </si>
  <si>
    <t>  目标价格补贴</t>
  </si>
  <si>
    <t>    棉花目标价格补贴</t>
  </si>
  <si>
    <t>    其他目标价格补贴</t>
  </si>
  <si>
    <t>  其他农林水支出(款)</t>
  </si>
  <si>
    <t>    化解其他公益性乡村债务支出</t>
  </si>
  <si>
    <t>    其他农林水支出(项)</t>
  </si>
  <si>
    <t>其中：公路水路运输</t>
  </si>
  <si>
    <t>    公路建设</t>
  </si>
  <si>
    <t>    公路养护</t>
  </si>
  <si>
    <t>    交通运输信息化建设</t>
  </si>
  <si>
    <t>    公路和运输安全</t>
  </si>
  <si>
    <t>    公路还贷专项</t>
  </si>
  <si>
    <t>    公路运输管理</t>
  </si>
  <si>
    <t>    公路和运输技术标准化建设</t>
  </si>
  <si>
    <t>    航道维护</t>
  </si>
  <si>
    <t>    船舶检验</t>
  </si>
  <si>
    <t>    救助打捞</t>
  </si>
  <si>
    <t>    内河运输</t>
  </si>
  <si>
    <t>    远洋运输</t>
  </si>
  <si>
    <t>    海事管理</t>
  </si>
  <si>
    <t>    航标事业发展支出</t>
  </si>
  <si>
    <t>    水路运输管理支出</t>
  </si>
  <si>
    <t>    口岸建设</t>
  </si>
  <si>
    <t>    其他公路水路运输支出</t>
  </si>
  <si>
    <t>  铁路运输</t>
  </si>
  <si>
    <t>    铁路路网建设</t>
  </si>
  <si>
    <t>    铁路还贷专项</t>
  </si>
  <si>
    <t>    铁路安全</t>
  </si>
  <si>
    <t>    铁路专项运输</t>
  </si>
  <si>
    <t>    行业监管</t>
  </si>
  <si>
    <t>    其他铁路运输支出</t>
  </si>
  <si>
    <t>  民用航空运输</t>
  </si>
  <si>
    <t>    机场建设</t>
  </si>
  <si>
    <t>    空管系统建设</t>
  </si>
  <si>
    <t>    民航还贷专项支出</t>
  </si>
  <si>
    <t>    民用航空安全</t>
  </si>
  <si>
    <t>    民航专项运输</t>
  </si>
  <si>
    <t>    其他民用航空运输支出</t>
  </si>
  <si>
    <t>  邮政业支出</t>
  </si>
  <si>
    <t>    邮政普遍服务与特殊服务</t>
  </si>
  <si>
    <t>    其他邮政业支出</t>
  </si>
  <si>
    <t>  其他交通运输支出(款)</t>
  </si>
  <si>
    <t>    公共交通运营补助</t>
  </si>
  <si>
    <t>    其他交通运输支出(项)</t>
  </si>
  <si>
    <t>其中：资源勘探开发</t>
  </si>
  <si>
    <t>    煤炭勘探开采和洗选</t>
  </si>
  <si>
    <t>    石油和天然气勘探开采</t>
  </si>
  <si>
    <t>    黑色金属矿勘探和采选</t>
  </si>
  <si>
    <t>    有色金属矿勘探和采选</t>
  </si>
  <si>
    <t>    非金属矿勘探和采选</t>
  </si>
  <si>
    <t>    其他资源勘探业支出</t>
  </si>
  <si>
    <t>  制造业</t>
  </si>
  <si>
    <t>    纺织业</t>
  </si>
  <si>
    <t>    医药制造业</t>
  </si>
  <si>
    <t>    非金属矿物制品业</t>
  </si>
  <si>
    <t>    通信设备、计算机及其他电子设备制造业</t>
  </si>
  <si>
    <t>    交通运输设备制造业</t>
  </si>
  <si>
    <t>    电气机械及器材制造业</t>
  </si>
  <si>
    <t>    工艺品及其他制造业</t>
  </si>
  <si>
    <t>    石油加工、炼焦及核燃料加工业</t>
  </si>
  <si>
    <t>    化学原料及化学制品制造业</t>
  </si>
  <si>
    <t>    黑色金属冶炼及压延加工业</t>
  </si>
  <si>
    <t>    有色金属冶炼及压延加工业</t>
  </si>
  <si>
    <t>    其他制造业支出</t>
  </si>
  <si>
    <t>  建筑业</t>
  </si>
  <si>
    <t>    其他建筑业支出</t>
  </si>
  <si>
    <t>  工业和信息产业监管</t>
  </si>
  <si>
    <t>    战备应急</t>
  </si>
  <si>
    <t>    专用通信</t>
  </si>
  <si>
    <t>    无线电及信息通信监管</t>
  </si>
  <si>
    <t>    工程建设及运行维护</t>
  </si>
  <si>
    <t>    产业发展</t>
  </si>
  <si>
    <t>    其他工业和信息产业监管支出</t>
  </si>
  <si>
    <t>  国有资产监管</t>
  </si>
  <si>
    <t>    国有企业监事会专项</t>
  </si>
  <si>
    <t>    中央企业专项管理</t>
  </si>
  <si>
    <t>    其他国有资产监管支出</t>
  </si>
  <si>
    <t>  支持中小企业发展和管理支出</t>
  </si>
  <si>
    <t>    科技型中小企业技术创新基金</t>
  </si>
  <si>
    <t>    中小企业发展专项</t>
  </si>
  <si>
    <t>    减免房租补贴</t>
  </si>
  <si>
    <t>    其他支持中小企业发展和管理支出</t>
  </si>
  <si>
    <t>  其他资源勘探工业信息等支出(款)</t>
  </si>
  <si>
    <t>    黄金事务</t>
  </si>
  <si>
    <t>    技术改造支出</t>
  </si>
  <si>
    <t>    中药材扶持资金支出</t>
  </si>
  <si>
    <t>    重点产业振兴和技术改造项目贷款贴息</t>
  </si>
  <si>
    <t>    其他资源勘探工业信息等支出(项)</t>
  </si>
  <si>
    <t>其中：商业流通事务</t>
  </si>
  <si>
    <t>    食品流通安全补贴</t>
  </si>
  <si>
    <t>    市场监测及信息管理</t>
  </si>
  <si>
    <t>    民贸企业补贴</t>
  </si>
  <si>
    <t>    民贸民品贷款贴息</t>
  </si>
  <si>
    <t>    其他商业流通事务支出</t>
  </si>
  <si>
    <t>  涉外发展服务支出</t>
  </si>
  <si>
    <t>    外商投资环境建设补助资金</t>
  </si>
  <si>
    <t>    其他涉外发展服务支出</t>
  </si>
  <si>
    <t>  其他商业服务业等支出(款)</t>
  </si>
  <si>
    <t>    服务业基础设施建设</t>
  </si>
  <si>
    <t>    其他商业服务业等支出(项)</t>
  </si>
  <si>
    <t>其中：金融部门行政支出</t>
  </si>
  <si>
    <t>    安全防卫</t>
  </si>
  <si>
    <t>    金融部门其他行政支出</t>
  </si>
  <si>
    <t>  金融部门监管支出</t>
  </si>
  <si>
    <t>    货币发行</t>
  </si>
  <si>
    <t>    金融服务</t>
  </si>
  <si>
    <t>    反假币</t>
  </si>
  <si>
    <t>    重点金融机构监管</t>
  </si>
  <si>
    <t>    金融稽查与案件处理</t>
  </si>
  <si>
    <t>    金融行业电子化建设</t>
  </si>
  <si>
    <t>    从业人员资格考试</t>
  </si>
  <si>
    <t>    反洗钱</t>
  </si>
  <si>
    <t>    金融部门其他监管支出</t>
  </si>
  <si>
    <t>  金融发展支出</t>
  </si>
  <si>
    <t>    政策性银行亏损补贴</t>
  </si>
  <si>
    <t>    利息费用补贴支出</t>
  </si>
  <si>
    <t>    补充资本金</t>
  </si>
  <si>
    <t>    风险基金补助</t>
  </si>
  <si>
    <t>    其他金融发展支出</t>
  </si>
  <si>
    <t>  金融调控支出</t>
  </si>
  <si>
    <t>    中央银行亏损补贴</t>
  </si>
  <si>
    <t>    其他金融调控支出</t>
  </si>
  <si>
    <t>  其他金融支出(款)</t>
  </si>
  <si>
    <t>    重点企业贷款贴息</t>
  </si>
  <si>
    <t>    其他金融支出(项)</t>
  </si>
  <si>
    <t>其中：一般公共服务</t>
  </si>
  <si>
    <t>  教育</t>
  </si>
  <si>
    <t>  文化旅游体育与传媒</t>
  </si>
  <si>
    <t>  卫生健康</t>
  </si>
  <si>
    <t>  节能环保</t>
  </si>
  <si>
    <t>  农业农村</t>
  </si>
  <si>
    <t>  交通运输</t>
  </si>
  <si>
    <t>  住房保障</t>
  </si>
  <si>
    <t>  其他支出</t>
  </si>
  <si>
    <t>其中：自然资源事务</t>
  </si>
  <si>
    <t>    自然资源规划及管理</t>
  </si>
  <si>
    <t>    自然资源利用与保护</t>
  </si>
  <si>
    <t>    自然资源社会公益服务</t>
  </si>
  <si>
    <t>    自然资源行业业务管理</t>
  </si>
  <si>
    <t>    自然资源调查与确权登记</t>
  </si>
  <si>
    <t>    土地资源储备支出</t>
  </si>
  <si>
    <t>    地质矿产资源与环境调查</t>
  </si>
  <si>
    <t>    地质勘查与矿产资源管理</t>
  </si>
  <si>
    <t>    地质转产项目财政贴息</t>
  </si>
  <si>
    <t>    国外风险勘查</t>
  </si>
  <si>
    <t>    地质勘查基金(周转金)支出</t>
  </si>
  <si>
    <t>    海域与海岛管理</t>
  </si>
  <si>
    <t>    自然资源国际合作与海洋权益维护</t>
  </si>
  <si>
    <t>    自然资源卫星</t>
  </si>
  <si>
    <t>    极地考察</t>
  </si>
  <si>
    <t>    深海调查与资源开发</t>
  </si>
  <si>
    <t>    海港航标维护</t>
  </si>
  <si>
    <t>    海水淡化</t>
  </si>
  <si>
    <t>    无居民海岛使用金支出</t>
  </si>
  <si>
    <t>    海洋战略规划与预警监测</t>
  </si>
  <si>
    <t>    基础测绘与地理信息监管</t>
  </si>
  <si>
    <t>    其他自然资源事务支出</t>
  </si>
  <si>
    <t>  气象事务</t>
  </si>
  <si>
    <t>    气象事业机构</t>
  </si>
  <si>
    <t>    气象探测</t>
  </si>
  <si>
    <t>    气象信息传输及管理</t>
  </si>
  <si>
    <t>    气象预报预测</t>
  </si>
  <si>
    <t>    气象服务</t>
  </si>
  <si>
    <t>    气象装备保障维护</t>
  </si>
  <si>
    <t>    气象基础设施建设与维修</t>
  </si>
  <si>
    <t>    气象卫星</t>
  </si>
  <si>
    <t>    气象法规与标准</t>
  </si>
  <si>
    <t>    气象资金审计稽查</t>
  </si>
  <si>
    <t>    其他气象事务支出</t>
  </si>
  <si>
    <t>  其他自然资源海洋气象等支出(款)</t>
  </si>
  <si>
    <t>    其他自然资源海洋气象等支出(项)</t>
  </si>
  <si>
    <t>其中：保障性安居工程支出</t>
  </si>
  <si>
    <t>    廉租住房</t>
  </si>
  <si>
    <t>    沉陷区治理</t>
  </si>
  <si>
    <t>    棚户区改造</t>
  </si>
  <si>
    <t>    少数民族地区游牧民定居工程</t>
  </si>
  <si>
    <t>    农村危房改造</t>
  </si>
  <si>
    <t>    公共租赁住房</t>
  </si>
  <si>
    <t>    保障性住房租金补贴</t>
  </si>
  <si>
    <t>    老旧小区改造</t>
  </si>
  <si>
    <t>    住房租赁市场发展</t>
  </si>
  <si>
    <t>    保障性租赁住房</t>
  </si>
  <si>
    <t>    其他保障性安居工程支出</t>
  </si>
  <si>
    <t>  住房改革支出</t>
  </si>
  <si>
    <t>    住房公积金</t>
  </si>
  <si>
    <t>    提租补贴</t>
  </si>
  <si>
    <t>    购房补贴</t>
  </si>
  <si>
    <t>  城乡社区住宅</t>
  </si>
  <si>
    <t>    公有住房建设和维修改造支出</t>
  </si>
  <si>
    <t>    住房公积金管理</t>
  </si>
  <si>
    <t>    其他城乡社区住宅支出</t>
  </si>
  <si>
    <t>其中：粮油物资事务</t>
  </si>
  <si>
    <t>    财务和审计支出</t>
  </si>
  <si>
    <t>    信息统计</t>
  </si>
  <si>
    <t>    专项业务活动</t>
  </si>
  <si>
    <t>    国家粮油差价补贴</t>
  </si>
  <si>
    <t>    粮食财务挂账利息补贴</t>
  </si>
  <si>
    <t>    粮食财务挂账消化款</t>
  </si>
  <si>
    <t>    处理陈化粮补贴</t>
  </si>
  <si>
    <t>    粮食风险基金</t>
  </si>
  <si>
    <t>    粮油市场调控专项资金</t>
  </si>
  <si>
    <t>    设施建设</t>
  </si>
  <si>
    <t>    设施安全</t>
  </si>
  <si>
    <t>    物资保管保养</t>
  </si>
  <si>
    <t>    其他粮油物资事务支出</t>
  </si>
  <si>
    <t>  能源储备</t>
  </si>
  <si>
    <t>    石油储备</t>
  </si>
  <si>
    <t>    天然铀储备</t>
  </si>
  <si>
    <t>    煤炭储备</t>
  </si>
  <si>
    <t>    成品油储备</t>
  </si>
  <si>
    <t xml:space="preserve">        天然气储备</t>
  </si>
  <si>
    <t>    其他能源储备支出</t>
  </si>
  <si>
    <t>  粮油储备</t>
  </si>
  <si>
    <t>    储备粮油补贴</t>
  </si>
  <si>
    <t>    储备粮油差价补贴</t>
  </si>
  <si>
    <t>    储备粮(油)库建设</t>
  </si>
  <si>
    <t>    最低收购价政策支出</t>
  </si>
  <si>
    <t>    其他粮油储备支出</t>
  </si>
  <si>
    <t>  重要商品储备</t>
  </si>
  <si>
    <t>    棉花储备</t>
  </si>
  <si>
    <t>    食糖储备</t>
  </si>
  <si>
    <t>    肉类储备</t>
  </si>
  <si>
    <t>    化肥储备</t>
  </si>
  <si>
    <t>    农药储备</t>
  </si>
  <si>
    <t>    边销茶储备</t>
  </si>
  <si>
    <t>    羊毛储备</t>
  </si>
  <si>
    <t>    医药储备</t>
  </si>
  <si>
    <t>    食盐储备</t>
  </si>
  <si>
    <t>    战略物资储备</t>
  </si>
  <si>
    <t>    应急物资储备</t>
  </si>
  <si>
    <t>    其他重要商品储备支出</t>
  </si>
  <si>
    <t>其中：应急管理事务</t>
  </si>
  <si>
    <t>    灾害风险防治</t>
  </si>
  <si>
    <t>    国务院安委会专项</t>
  </si>
  <si>
    <t>    安全监管</t>
  </si>
  <si>
    <t>    应急救援</t>
  </si>
  <si>
    <t>    应急管理</t>
  </si>
  <si>
    <t>    其他应急管理支出</t>
  </si>
  <si>
    <t>  消防救援事务</t>
  </si>
  <si>
    <t>    消防应急救援</t>
  </si>
  <si>
    <t>    其他消防救援事务支出</t>
  </si>
  <si>
    <t>  矿山安全</t>
  </si>
  <si>
    <t>    矿山安全监察事务</t>
  </si>
  <si>
    <t>    矿山应急救援事务</t>
  </si>
  <si>
    <t>    其他矿山安全支出</t>
  </si>
  <si>
    <t>  地震事务</t>
  </si>
  <si>
    <t>    地震监测</t>
  </si>
  <si>
    <t>    地震预测预报</t>
  </si>
  <si>
    <t>    地震灾害预防</t>
  </si>
  <si>
    <t>    地震应急救援</t>
  </si>
  <si>
    <t>    地震环境探察</t>
  </si>
  <si>
    <t>    防震减灾信息管理</t>
  </si>
  <si>
    <t>    防震减灾基础管理</t>
  </si>
  <si>
    <t>    地震事业机构</t>
  </si>
  <si>
    <t>    其他地震事务支出</t>
  </si>
  <si>
    <t>  自然灾害防治</t>
  </si>
  <si>
    <t>    地质灾害防治</t>
  </si>
  <si>
    <t>    森林草原防灾减灾</t>
  </si>
  <si>
    <t>    其他自然灾害防治支出</t>
  </si>
  <si>
    <t>  自然灾害救灾及恢复重建支出</t>
  </si>
  <si>
    <t>    自然灾害救灾补助</t>
  </si>
  <si>
    <t>    自然灾害灾后重建补助</t>
  </si>
  <si>
    <t>    其他自然灾害救灾及恢复重建支出</t>
  </si>
  <si>
    <t>  其他灾害防治及应急管理支出(款)</t>
  </si>
  <si>
    <t>    其他灾害防治及应急管理支出(项)</t>
  </si>
  <si>
    <t>二十二、其他支出(类)</t>
  </si>
  <si>
    <t>其中：其他支出(款)</t>
  </si>
  <si>
    <t>    其他支出(项)</t>
  </si>
  <si>
    <t>二十三、债务付息支出</t>
  </si>
  <si>
    <t>其中：中央政府国内债务付息支出</t>
  </si>
  <si>
    <t xml:space="preserve">         中央政府国内债务付息支出(项)</t>
  </si>
  <si>
    <t>  中央政府国外债务付息支出</t>
  </si>
  <si>
    <t>    中央政府境外发行主权债券付息支出</t>
  </si>
  <si>
    <t>    中央政府向外国政府借款付息支出</t>
  </si>
  <si>
    <t>    中央政府向国际金融组织借款付息支出</t>
  </si>
  <si>
    <t>    中央政府其他国外借款付息支出</t>
  </si>
  <si>
    <t>  地方政府一般债务付息支出</t>
  </si>
  <si>
    <t>    地方政府一般债券付息支出</t>
  </si>
  <si>
    <t>    地方政府向外国政府借款付息支出</t>
  </si>
  <si>
    <t>    地方政府向国际组织借款付息支出</t>
  </si>
  <si>
    <t>    地方政府其他一般债务付息支出</t>
  </si>
  <si>
    <t>二十四、债务发行费用支出</t>
  </si>
  <si>
    <t>其中：中央政府国内债务发行费用支出</t>
  </si>
  <si>
    <t xml:space="preserve">        中央政府国内债务发行费用支出(项)</t>
  </si>
  <si>
    <t>  中央政府国外债务发行费用支出</t>
  </si>
  <si>
    <t xml:space="preserve">         中央政府国外债务发行费用支出(项)</t>
  </si>
  <si>
    <t>  地方政府一般债务发行费用支出</t>
  </si>
  <si>
    <t xml:space="preserve">         地方政府一般债务发行费用支出(项)</t>
  </si>
  <si>
    <t>2024年阿坝州本级一般公共预算收支决算平衡表</t>
  </si>
  <si>
    <t>收  入</t>
  </si>
  <si>
    <t>支  出</t>
  </si>
  <si>
    <t>补助下级支出</t>
  </si>
  <si>
    <t>返还性支出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</si>
  <si>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</si>
  <si>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</si>
  <si>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</si>
  <si>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</si>
  <si>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</si>
  <si>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</si>
  <si>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</si>
  <si>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</si>
  <si>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</si>
  <si>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</si>
  <si>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2024年阿坝州本级一般公共预算
经济分类科目支出决算表</t>
  </si>
  <si>
    <t>一、机关工资福利支出</t>
  </si>
  <si>
    <t xml:space="preserve">   其中：工资奖金津补贴</t>
  </si>
  <si>
    <t>  社会保障缴费</t>
  </si>
  <si>
    <t>  住房公积金</t>
  </si>
  <si>
    <t>  其他工资福利支出</t>
  </si>
  <si>
    <t>二、机关商品和服务支出</t>
  </si>
  <si>
    <t xml:space="preserve">   其中：办公经费</t>
  </si>
  <si>
    <t>  会议费</t>
  </si>
  <si>
    <t>  培训费</t>
  </si>
  <si>
    <t>  专用材料购置费</t>
  </si>
  <si>
    <t>  委托业务费</t>
  </si>
  <si>
    <t>  公务接待费</t>
  </si>
  <si>
    <t>  因公出国(境)费用</t>
  </si>
  <si>
    <t>  公务用车运行维护费</t>
  </si>
  <si>
    <t>  维修(护)费</t>
  </si>
  <si>
    <t>  其他商品和服务支出</t>
  </si>
  <si>
    <t>三、机关资本性支出</t>
  </si>
  <si>
    <t xml:space="preserve">   其中：房屋建筑物购建</t>
  </si>
  <si>
    <t>  基础设施建设</t>
  </si>
  <si>
    <t>  公务用车购置</t>
  </si>
  <si>
    <t>  土地征迁补偿和安置支出</t>
  </si>
  <si>
    <t>  设备购置</t>
  </si>
  <si>
    <t>  大型修缮</t>
  </si>
  <si>
    <t>  其他资本性支出</t>
  </si>
  <si>
    <t>四、机关资本性支出(基本建设)</t>
  </si>
  <si>
    <t>五、对事业单位经常性补助</t>
  </si>
  <si>
    <t xml:space="preserve">   其中：工资福利支出</t>
  </si>
  <si>
    <t>  商品和服务支出</t>
  </si>
  <si>
    <t>  其他对事业单位补助</t>
  </si>
  <si>
    <t>六、对事业单位资本性补助</t>
  </si>
  <si>
    <t xml:space="preserve">   其中：资本性支出</t>
  </si>
  <si>
    <t>  资本性支出(基本建设)</t>
  </si>
  <si>
    <t>七、对企业补助</t>
  </si>
  <si>
    <t xml:space="preserve">   其中：费用补贴</t>
  </si>
  <si>
    <t>  利息补贴</t>
  </si>
  <si>
    <t>  其他对企业补助</t>
  </si>
  <si>
    <t>八、对企业资本性支出</t>
  </si>
  <si>
    <t xml:space="preserve">   其中：资本金注入</t>
  </si>
  <si>
    <t>  资本金注入(基本建设)</t>
  </si>
  <si>
    <t>  政府投资基金股权投资</t>
  </si>
  <si>
    <t>  其他对企业资本性支出</t>
  </si>
  <si>
    <t>九、对个人和家庭的补助</t>
  </si>
  <si>
    <t xml:space="preserve">   其中：社会福利和救助</t>
  </si>
  <si>
    <t>  助学金</t>
  </si>
  <si>
    <t>  个人农业生产补贴</t>
  </si>
  <si>
    <t>  离退休费</t>
  </si>
  <si>
    <t>  其他对个人和家庭的补助</t>
  </si>
  <si>
    <t>十、对社会保障基金补助</t>
  </si>
  <si>
    <t xml:space="preserve">   其中：对社会保险基金补助</t>
  </si>
  <si>
    <t>  对机关事业单位职业年金的补助</t>
  </si>
  <si>
    <t>十一、债务利息及费用支出</t>
  </si>
  <si>
    <t xml:space="preserve">   其中：国内债务付息</t>
  </si>
  <si>
    <t>  国外债务付息</t>
  </si>
  <si>
    <t>  国内债务发行费用</t>
  </si>
  <si>
    <t>  国外债务发行费用</t>
  </si>
  <si>
    <t>十二、预备费及预留</t>
  </si>
  <si>
    <t xml:space="preserve">   其中：预备费</t>
  </si>
  <si>
    <t>  预留</t>
  </si>
  <si>
    <t>十三、其他支出</t>
  </si>
  <si>
    <t xml:space="preserve">   其中：国家赔偿费用支出</t>
  </si>
  <si>
    <t>  对民间非营利组织和群众性自治组织补贴</t>
  </si>
  <si>
    <t>  经常性赠与</t>
  </si>
  <si>
    <t>  资本性赠与</t>
  </si>
  <si>
    <t>2024年阿坝州本级一般公共预算
经济分类科目基本支出决算表</t>
  </si>
  <si>
    <t>预  算  科  目</t>
  </si>
  <si>
    <t>合计</t>
  </si>
  <si>
    <t>2024年省对阿坝州一般公共预算
转移支付和税收返还决算表</t>
  </si>
  <si>
    <t>预 算 科 目 ( 项 目 )</t>
  </si>
  <si>
    <t>合   计</t>
  </si>
  <si>
    <t>一、返还性收入</t>
  </si>
  <si>
    <t xml:space="preserve">    其中：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</si>
  <si>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</si>
  <si>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</si>
  <si>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</si>
  <si>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</si>
  <si>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</si>
  <si>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二、一般性转移支付收入</t>
  </si>
  <si>
    <t xml:space="preserve">    其中：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</si>
  <si>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</si>
  <si>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</si>
  <si>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</si>
  <si>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</si>
  <si>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</si>
  <si>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</si>
  <si>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</si>
  <si>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</si>
  <si>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</si>
  <si>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</si>
  <si>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</si>
  <si>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</si>
  <si>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</si>
  <si>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</si>
  <si>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</si>
  <si>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</si>
  <si>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</si>
  <si>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</si>
  <si>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</si>
  <si>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</si>
  <si>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</si>
  <si>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</si>
  <si>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</si>
  <si>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</si>
  <si>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</si>
  <si>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</si>
  <si>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</si>
  <si>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</si>
  <si>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</si>
  <si>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</si>
  <si>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</si>
  <si>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</si>
  <si>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</si>
  <si>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</si>
  <si>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三、专项转移支付收入</t>
  </si>
  <si>
    <t xml:space="preserve">    其中： 一般公共服务</t>
  </si>
  <si>
    <t>　　外交</t>
  </si>
  <si>
    <t>　　国防</t>
  </si>
  <si>
    <t>　　公共安全</t>
  </si>
  <si>
    <t>　　教育</t>
  </si>
  <si>
    <t>　　科学技术</t>
  </si>
  <si>
    <t xml:space="preserve">    文化旅游体育与传媒</t>
  </si>
  <si>
    <t>　　社会保障和就业</t>
  </si>
  <si>
    <t xml:space="preserve">    卫生健康</t>
  </si>
  <si>
    <t>　　节能环保</t>
  </si>
  <si>
    <t>　　城乡社区</t>
  </si>
  <si>
    <t>　　农林水</t>
  </si>
  <si>
    <t>　　交通运输</t>
  </si>
  <si>
    <t>　　资源勘探工业信息等</t>
  </si>
  <si>
    <t>　　商业服务业等</t>
  </si>
  <si>
    <t>　　金融</t>
  </si>
  <si>
    <t xml:space="preserve">    自然资源海洋气象等</t>
  </si>
  <si>
    <t>　　住房保障</t>
  </si>
  <si>
    <t>　　粮油物资储备</t>
  </si>
  <si>
    <t xml:space="preserve">    灾害防治及应急管理</t>
  </si>
  <si>
    <t>　　其他收入</t>
  </si>
  <si>
    <t>阿坝州2024年州对县（市、区）一般公共预算转移支付和税收返还决算表</t>
  </si>
  <si>
    <t>2024年阿坝州本级预算内基本建设决算表</t>
  </si>
  <si>
    <t>预算科目（项目）</t>
  </si>
  <si>
    <t>为预算</t>
  </si>
  <si>
    <t>备注</t>
  </si>
  <si>
    <t>本年度州本级无预算内基本建设项目</t>
  </si>
  <si>
    <t>（一）本级支出</t>
  </si>
  <si>
    <t>（二）对地方转移支付</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</si>
  <si>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</si>
  <si>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</si>
  <si>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</si>
  <si>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</si>
  <si>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</si>
  <si>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</si>
  <si>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</si>
  <si>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</si>
  <si>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</si>
  <si>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</si>
  <si>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</si>
  <si>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</si>
  <si>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</si>
  <si>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十五、自然资源海洋气象等支出</t>
  </si>
  <si>
    <t>十六、灾害防治及应急管理支出</t>
  </si>
  <si>
    <t>十七、其他支出</t>
  </si>
  <si>
    <t>预算内基本建设支出合计</t>
  </si>
  <si>
    <t>州本级支出合计</t>
  </si>
  <si>
    <t>对地方转移支付合计</t>
  </si>
  <si>
    <t>2024年阿坝州本级重大政府投资计划和
重大投资项目决算表</t>
  </si>
  <si>
    <t>项目（计划）</t>
  </si>
  <si>
    <t>2024年阿坝州政府性基金预算收入决算表</t>
  </si>
  <si>
    <t>变动
预算数</t>
  </si>
  <si>
    <t>为变动
预算数的%</t>
  </si>
  <si>
    <t>一、政府性基金收入</t>
  </si>
  <si>
    <t>农网还贷资金收入</t>
  </si>
  <si>
    <t>国家电影事业发展专项资金收入</t>
  </si>
  <si>
    <t>国有土地收益基金收入</t>
  </si>
  <si>
    <t>农业土地开发资金收入</t>
  </si>
  <si>
    <t>国有土地使用权出让收入</t>
  </si>
  <si>
    <t>城市基础设施配套费收入</t>
  </si>
  <si>
    <t>污水处理费收入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</si>
  <si>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</si>
  <si>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</si>
  <si>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</si>
  <si>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</si>
  <si>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其他政府性基金专项债务对应项目专项收入</t>
  </si>
  <si>
    <t>政府性基金预算收入合计</t>
  </si>
  <si>
    <t>2024年阿坝州政府性基金预算支出决算表</t>
  </si>
  <si>
    <t>一、文化旅游体育与传媒支出</t>
  </si>
  <si>
    <t>  国家电影事业发展专项资金安排的支出</t>
  </si>
  <si>
    <t>  旅游发展基金支出</t>
  </si>
  <si>
    <t>二、城乡社区支出</t>
  </si>
  <si>
    <t>  国有土地使用权出让收入安排的支出</t>
  </si>
  <si>
    <t>  国有土地收益基金安排的支出</t>
  </si>
  <si>
    <t>  农业土地开发资金安排的支出</t>
  </si>
  <si>
    <t>  城市基础设施配套费安排的支出</t>
  </si>
  <si>
    <t>  污水处理费安排的支出</t>
  </si>
  <si>
    <t>  超长期特别国债安排的支出</t>
  </si>
  <si>
    <t>三、农林水支出</t>
  </si>
  <si>
    <t>  大中型水库库区基金安排的支出</t>
  </si>
  <si>
    <t>  大中型水库移民后期扶持基金支出</t>
  </si>
  <si>
    <t>四、交通运输支出</t>
  </si>
  <si>
    <t>五、资源勘探工业信息等支出</t>
  </si>
  <si>
    <t>六、其他支出</t>
  </si>
  <si>
    <t>  其他政府性基金及对应专项债务收入安排的支出</t>
  </si>
  <si>
    <t>  彩票公益金安排的支出</t>
  </si>
  <si>
    <t>  超长期特别国债安排的其他支出</t>
  </si>
  <si>
    <t>七、债务付息支出</t>
  </si>
  <si>
    <t>八、债务发行费用支出</t>
  </si>
  <si>
    <t>政府性基金预算支出合计</t>
  </si>
  <si>
    <t>2024年阿坝州政府性基金预算收支决算平衡表</t>
  </si>
  <si>
    <t>政府性基金预算收入</t>
  </si>
  <si>
    <t>政府性基金预算支出</t>
  </si>
  <si>
    <t>地方政府专项债务还本支出</t>
  </si>
  <si>
    <t>地方政府专项债务转贷收入</t>
  </si>
  <si>
    <t>2024年阿坝州本级政府性基金预算收入决算表</t>
  </si>
  <si>
    <t>调整
预算数的%</t>
  </si>
  <si>
    <t>其他政府性基金收入</t>
  </si>
  <si>
    <t>2024年阿坝州本级政府性基金预算支出决算表</t>
  </si>
  <si>
    <t>预  算  类  科  目</t>
  </si>
  <si>
    <t>一、科学技术支出</t>
  </si>
  <si>
    <t>  核电站乏燃料处理处置基金支出</t>
  </si>
  <si>
    <t>二、文化旅游体育与传媒支出</t>
  </si>
  <si>
    <t>三、社会保障和就业支出</t>
  </si>
  <si>
    <t>四、城乡社区支出</t>
  </si>
  <si>
    <t>五、农林水支出</t>
  </si>
  <si>
    <t>六、交通运输支出</t>
  </si>
  <si>
    <t>七、其他支出</t>
  </si>
  <si>
    <t>八、债务付息支出</t>
  </si>
  <si>
    <t>九、债务发行费用支出</t>
  </si>
  <si>
    <t>支出合计</t>
  </si>
  <si>
    <t>2024年阿坝州本级政府性基金预算收支决算平衡表</t>
  </si>
  <si>
    <t>2024年省对州政府性基金预算
转移支付决算表</t>
  </si>
  <si>
    <t>决 算 数</t>
  </si>
  <si>
    <t>补助下级</t>
  </si>
  <si>
    <t xml:space="preserve">   一、国家电影事业发展专项资金相关收入</t>
  </si>
  <si>
    <t xml:space="preserve">   二、旅游发展基金收入</t>
  </si>
  <si>
    <t xml:space="preserve">   三、大中型水库移民后期扶持基金收入</t>
  </si>
  <si>
    <t xml:space="preserve">   四、大中型水库库区基金相关收入</t>
  </si>
  <si>
    <t xml:space="preserve">   五、彩票公益金收入</t>
  </si>
  <si>
    <t xml:space="preserve">   六、超长期特别国债相关收入</t>
  </si>
  <si>
    <t>2024年阿坝州国有资本经营预算收入决算表</t>
  </si>
  <si>
    <t>一、利润收入</t>
  </si>
  <si>
    <t xml:space="preserve">    其他国有资本经营预算企业利润收入</t>
  </si>
  <si>
    <t>二、股利、股息收入</t>
  </si>
  <si>
    <t xml:space="preserve">    国有参股公司股利、股息收入</t>
  </si>
  <si>
    <t>三、产权转让收入</t>
  </si>
  <si>
    <t xml:space="preserve">    其他国有资本经营预算企业产权转让收入</t>
  </si>
  <si>
    <t>四、其他收入</t>
  </si>
  <si>
    <t xml:space="preserve">    其他国有资本经营预算收入</t>
  </si>
  <si>
    <t>全省国有资本经营预算收入</t>
  </si>
  <si>
    <t>2024年阿坝州国有资本经营预算支出决算表</t>
  </si>
  <si>
    <t>变动
预算数的%</t>
  </si>
  <si>
    <t>一、解决历史遗留问题及改革成本支出</t>
  </si>
  <si>
    <t>    国有企业退休人员社会化管理补助支出</t>
  </si>
  <si>
    <t>    国有企业改革成本支出</t>
  </si>
  <si>
    <t>    其他解决历史遗留问题及改革成本支出</t>
  </si>
  <si>
    <t>二、国有企业资本金注入</t>
  </si>
  <si>
    <t>    （一）国有经济结构调整支出</t>
  </si>
  <si>
    <t>    （二）公益性设施投资支出</t>
  </si>
  <si>
    <t>    （三）前瞻性战略性产业发展支出</t>
  </si>
  <si>
    <t>    （四）其他国有企业资本金注入</t>
  </si>
  <si>
    <t>三、国有企业政策性补贴</t>
  </si>
  <si>
    <t>     （一）国有企业政策性补贴</t>
  </si>
  <si>
    <t>四、其他国有资本经营预算支出</t>
  </si>
  <si>
    <t>    （一） 其他国有资本经营预算支出</t>
  </si>
  <si>
    <t>全州国有资本经营预算支出</t>
  </si>
  <si>
    <t>2024年阿坝州国有资本经营预算收支决算平衡表</t>
  </si>
  <si>
    <t>国有资本经营预算收入</t>
  </si>
  <si>
    <t>国有资本经营预算支出</t>
  </si>
  <si>
    <t xml:space="preserve">  上级补助收入</t>
  </si>
  <si>
    <t xml:space="preserve">  调出资金</t>
  </si>
  <si>
    <t xml:space="preserve">  上年结余收入</t>
  </si>
  <si>
    <t>2024年阿坝州本级国有资本经营预算收入决算表</t>
  </si>
  <si>
    <t xml:space="preserve">    烟草企业利润收入</t>
  </si>
  <si>
    <t xml:space="preserve">    石油石化企业利润收入</t>
  </si>
  <si>
    <t xml:space="preserve">    电力企业利润收入</t>
  </si>
  <si>
    <t xml:space="preserve">    国有控股公司股利、股息收入</t>
  </si>
  <si>
    <t xml:space="preserve">    金融企业股利、股息收入（国资预算）</t>
  </si>
  <si>
    <t xml:space="preserve">    其他国有资本经营预算企业股利、股息收入</t>
  </si>
  <si>
    <t xml:space="preserve">    国有股减持收入</t>
  </si>
  <si>
    <t xml:space="preserve">    国有股权、股份转让收入</t>
  </si>
  <si>
    <t xml:space="preserve">    国有独资企业产权转让收入</t>
  </si>
  <si>
    <t>四、清算收入</t>
  </si>
  <si>
    <t xml:space="preserve">    国有股权、股份清算收入</t>
  </si>
  <si>
    <t xml:space="preserve">    国有独资企业清算收入</t>
  </si>
  <si>
    <t xml:space="preserve">    其他国有资本经营预算企业清算收入</t>
  </si>
  <si>
    <t>五、其他收入</t>
  </si>
  <si>
    <t>国有资本经营预算收入合计</t>
  </si>
  <si>
    <t>2024年阿坝州本级国有资本经营预算支出决算表</t>
  </si>
  <si>
    <t>    厂办大集体改革支出</t>
  </si>
  <si>
    <t>    “三供一业”移交补助支出</t>
  </si>
  <si>
    <t>    国有企业办职教幼教补助支出</t>
  </si>
  <si>
    <t>    国有企业办公共服务机构移交补助支出</t>
  </si>
  <si>
    <t>    国有企业棚户区改造支出</t>
  </si>
  <si>
    <t>    离休干部医药费补助支出</t>
  </si>
  <si>
    <t>    金融企业改革性支出</t>
  </si>
  <si>
    <t>    （…）其他国有企业资本金注入</t>
  </si>
  <si>
    <t>州级国有资本经营预算支出</t>
  </si>
  <si>
    <t>2024年阿坝州本级国有资本经营预算收支决算平衡表</t>
  </si>
  <si>
    <t xml:space="preserve">  补助下级支出</t>
  </si>
  <si>
    <t>2024年阿坝州本级对下国有资本经营预算
转移支付决算表</t>
  </si>
  <si>
    <t>预 算 科 目</t>
  </si>
  <si>
    <t>预算数</t>
  </si>
  <si>
    <t xml:space="preserve">        厂办大集体改革支出 </t>
  </si>
  <si>
    <t xml:space="preserve"> “三供一业”移交补助支出</t>
  </si>
  <si>
    <t xml:space="preserve"> 国有企业办职教幼教补助支出</t>
  </si>
  <si>
    <t xml:space="preserve"> 其他解决历史遗留问题及改革成本支出</t>
  </si>
  <si>
    <t>2024年阿坝州社会保险基金预算收入决算表</t>
  </si>
  <si>
    <t>预    算    科    目</t>
  </si>
  <si>
    <t>一、城乡居民基本养老保险基金收入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</si>
  <si>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</si>
  <si>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</si>
  <si>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</si>
  <si>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</si>
  <si>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</si>
  <si>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</si>
  <si>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社会保险基金预算收入合计</t>
  </si>
  <si>
    <t>备注：1.“预算科目”根据政府收支分类科目调整进行相应调整。
      2.社会保险基金决算公开应与预算公开口径保持一致。</t>
  </si>
  <si>
    <t>2024年阿坝州社会保险基金预算支出决算表</t>
  </si>
  <si>
    <t>一、城乡居民基本养老保险基金支出</t>
  </si>
  <si>
    <t>其中：基础养老金支出</t>
  </si>
  <si>
    <t xml:space="preserve">      个人账户养老金支出</t>
  </si>
  <si>
    <t xml:space="preserve">      丧葬抚恤补助支出</t>
  </si>
  <si>
    <t xml:space="preserve">      其他城乡居民基本养老保险基金支出</t>
  </si>
  <si>
    <t>社会保险基金预算支出合计</t>
  </si>
  <si>
    <t>2024年阿坝州社会保险基金预算收支决算平衡表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</si>
  <si>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</si>
  <si>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</si>
  <si>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</si>
  <si>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</si>
  <si>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</si>
  <si>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</si>
  <si>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</si>
  <si>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</si>
  <si>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</si>
  <si>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</si>
  <si>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</si>
  <si>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</si>
  <si>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</si>
  <si>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</si>
  <si>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</si>
  <si>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2024年阿坝州本级社会保险基金预算收入决算表</t>
  </si>
  <si>
    <t>五、城乡居民基本养老保险基金收入</t>
  </si>
  <si>
    <t>2024年阿坝州本级社会保险基金预算支出决算表</t>
  </si>
  <si>
    <t>2024年阿坝州本级社会保险基金预算收支决算平衡表</t>
  </si>
  <si>
    <t>阿坝州2024年地方政府债务限额及余额决算情况表</t>
  </si>
  <si>
    <t>地   区</t>
  </si>
  <si>
    <t>2024年债务限额</t>
  </si>
  <si>
    <t>202年债务余额决算数</t>
  </si>
  <si>
    <t>一般债务</t>
  </si>
  <si>
    <t>专项债务</t>
  </si>
  <si>
    <t>公  式</t>
  </si>
  <si>
    <t>A=B+C</t>
  </si>
  <si>
    <t>B</t>
  </si>
  <si>
    <t>C</t>
  </si>
  <si>
    <t>D=E+F</t>
  </si>
  <si>
    <t>E</t>
  </si>
  <si>
    <t>F</t>
  </si>
  <si>
    <t>阿坝州合计</t>
  </si>
  <si>
    <t xml:space="preserve">  一、阿坝州本级</t>
  </si>
  <si>
    <t xml:space="preserve">  二、阿坝州县(市)合计</t>
  </si>
  <si>
    <t xml:space="preserve">     汶川县</t>
  </si>
  <si>
    <t xml:space="preserve">     理县</t>
  </si>
  <si>
    <t xml:space="preserve">     茂县</t>
  </si>
  <si>
    <t xml:space="preserve">     松潘县</t>
  </si>
  <si>
    <t xml:space="preserve">     九寨沟县</t>
  </si>
  <si>
    <t xml:space="preserve">     金川县</t>
  </si>
  <si>
    <t xml:space="preserve">     小金县</t>
  </si>
  <si>
    <t xml:space="preserve">     黑水县</t>
  </si>
  <si>
    <t xml:space="preserve">     马尔康市</t>
  </si>
  <si>
    <t xml:space="preserve">     壤塘县</t>
  </si>
  <si>
    <t xml:space="preserve">     阿坝县</t>
  </si>
  <si>
    <t xml:space="preserve">     若尔盖县</t>
  </si>
  <si>
    <t xml:space="preserve">     红原县</t>
  </si>
  <si>
    <t>注：1.本表反映上一年度本地区、本级及所属地区地方政府债务限额及余额决算数。
    2.本表由县级以上地方各级财政部门在本级人民代表大会常务委员会批准决算后二十日内公开。</t>
  </si>
  <si>
    <t>阿坝州2024年地方政府债务相关情况表</t>
  </si>
  <si>
    <t>项    目</t>
  </si>
  <si>
    <t>本地区</t>
  </si>
  <si>
    <t>本级</t>
  </si>
  <si>
    <t>一、2023年末地方政府债务余额</t>
  </si>
  <si>
    <t xml:space="preserve">    其中： 一般债务</t>
  </si>
  <si>
    <t xml:space="preserve">           专项债务</t>
  </si>
  <si>
    <t>二、2023年地方政府债务限额</t>
  </si>
  <si>
    <t>三、2024年地方政府债券发行决算数</t>
  </si>
  <si>
    <t xml:space="preserve">     新增一般债券发行额</t>
  </si>
  <si>
    <t xml:space="preserve">     再融资一般债券发行额</t>
  </si>
  <si>
    <t xml:space="preserve">     新增专项债券发行额</t>
  </si>
  <si>
    <t xml:space="preserve">     再融资专项债券发行额</t>
  </si>
  <si>
    <t>四、2024年地方政府债务还本支出决算数</t>
  </si>
  <si>
    <t xml:space="preserve">    其中： 一般债务还本支出</t>
  </si>
  <si>
    <t xml:space="preserve">           专项债务还本支出</t>
  </si>
  <si>
    <t>五、2024年地方政府债务付息支出决算数</t>
  </si>
  <si>
    <t xml:space="preserve">    其中： 一般债务付息支出</t>
  </si>
  <si>
    <t xml:space="preserve">           专项债务付息支出</t>
  </si>
  <si>
    <t>六、2024年末地方政府债务余额决算数</t>
  </si>
  <si>
    <t>七、2024年地方政府债务限额</t>
  </si>
  <si>
    <t>八、2024年地方政府债务年限（年）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</si>
  <si>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</si>
  <si>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</si>
  <si>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</si>
  <si>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阿坝州本级2024年本级地方政府专项债务表</t>
  </si>
  <si>
    <t>项目</t>
  </si>
  <si>
    <t>一、专项债券收入</t>
  </si>
  <si>
    <t>二、专项债券支出</t>
  </si>
  <si>
    <t>三、还本付息</t>
  </si>
  <si>
    <t xml:space="preserve">    其中：还本决算数</t>
  </si>
  <si>
    <t xml:space="preserve">          付息决算数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</si>
  <si>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</si>
  <si>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</si>
  <si>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</si>
  <si>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2.本表由县级以上地方各级财政部门在本级人民代表大会常务委员会批准决算后二十日内公开。</t>
  </si>
  <si>
    <t>阿坝州2024年地方政府债券使用情况表</t>
  </si>
  <si>
    <t>区划名称</t>
  </si>
  <si>
    <t>项目名称</t>
  </si>
  <si>
    <t>项目领域</t>
  </si>
  <si>
    <t>项目主管部门</t>
  </si>
  <si>
    <t>项目实施单位</t>
  </si>
  <si>
    <t>债券性质</t>
  </si>
  <si>
    <t>发行金额</t>
  </si>
  <si>
    <t>发行时间
（年/月）</t>
  </si>
  <si>
    <t>阿坝州本级</t>
  </si>
  <si>
    <t>2021年四川省文化和旅游发展大会道路提升与保障项目</t>
  </si>
  <si>
    <t>交通</t>
  </si>
  <si>
    <t>阿坝州交通运输局</t>
  </si>
  <si>
    <t>阿坝州国有资产管理公司</t>
  </si>
  <si>
    <t>一般债券</t>
  </si>
  <si>
    <t>阿坝州黑水国有林保护局自然教育与能力体验森林康养基地项目</t>
  </si>
  <si>
    <t>林草业</t>
  </si>
  <si>
    <t>阿坝州林业和草原局</t>
  </si>
  <si>
    <t>阿坝州黑水国有林保护局</t>
  </si>
  <si>
    <t>专项债券</t>
  </si>
  <si>
    <t>省道446线黑水至理县米亚罗公路</t>
  </si>
  <si>
    <t>阿坝州公路管理局</t>
  </si>
  <si>
    <t>国道544线川主寺至九寨沟县城段灾后恢复重建工程</t>
  </si>
  <si>
    <t>国道347线茂县两河口至红原壤口段公路提升改建工程</t>
  </si>
  <si>
    <t>国道317线汶川至米亚罗三脚坝段灾毁整治工程</t>
  </si>
  <si>
    <t>国道213线映秀至汶川段公路“7.9”山洪泥石流灾害恢复重建工程</t>
  </si>
  <si>
    <t>S452求（吉玛）茸（木达）公路阿坝县城至壤塘界改扩建工程</t>
  </si>
  <si>
    <t>国道345线迭部川甘界至若尔盖麦溪至甘肃玛曲段公路改建工程</t>
  </si>
  <si>
    <t>省道446线黑水县扎窝至红岩段隧道新建工程</t>
  </si>
  <si>
    <t>省道217线卓克基至小金段公路改造工程</t>
  </si>
  <si>
    <t>省道450线理县至小金公路工程</t>
  </si>
  <si>
    <t>省道209线若尔盖县城至红原瓦切段公路改建工程</t>
  </si>
  <si>
    <t>川黄公路雪山梁隧道工程</t>
  </si>
  <si>
    <t>阿坝职业学院东校区建设项目</t>
  </si>
  <si>
    <t>教育</t>
  </si>
  <si>
    <t>阿坝州教育和体育局</t>
  </si>
  <si>
    <t>阿坝职业学院</t>
  </si>
  <si>
    <t>汶川县</t>
  </si>
  <si>
    <t>汶川县城市停车场项目</t>
  </si>
  <si>
    <t>城市停车场</t>
  </si>
  <si>
    <t>汶川县住房和城乡建设局</t>
  </si>
  <si>
    <t>汶川县汶城建设投资有限公司</t>
  </si>
  <si>
    <t>阿坝州汶川县新型智慧城市建设项目</t>
  </si>
  <si>
    <t>市政、公共服务等民生领域信息化</t>
  </si>
  <si>
    <t>阿坝州川青甘高原物流产业园区建设项目二期</t>
  </si>
  <si>
    <t>城乡冷链物流设施</t>
  </si>
  <si>
    <t>四川省汶川中学改建项目</t>
  </si>
  <si>
    <t>汶川县教育局</t>
  </si>
  <si>
    <t>四川省汶川中学</t>
  </si>
  <si>
    <t>中国农发重点建设基金投资协议</t>
  </si>
  <si>
    <t>存量政府投资项目收尾</t>
  </si>
  <si>
    <t>汶川县财政局</t>
  </si>
  <si>
    <t>理县</t>
  </si>
  <si>
    <t>理县薛孟路延伸段（上孟乡至米亚罗镇）环线公路建设工程</t>
  </si>
  <si>
    <t>理县交通运输局</t>
  </si>
  <si>
    <t>理县县城停车场建设项目二期</t>
  </si>
  <si>
    <t>理县住房和城乡建设局</t>
  </si>
  <si>
    <t>理县城乡建设投资开发有限责任公司</t>
  </si>
  <si>
    <t>理县特色农产品批发市场建设项目</t>
  </si>
  <si>
    <t>农产品批发市场</t>
  </si>
  <si>
    <t>理县发展改革和经信商务局</t>
  </si>
  <si>
    <t>茂县</t>
  </si>
  <si>
    <t>茂县寄宿制小学</t>
  </si>
  <si>
    <t>茂县教育局</t>
  </si>
  <si>
    <t>茂县中国古羌城旅游基础设施建设项目</t>
  </si>
  <si>
    <t>文化旅游</t>
  </si>
  <si>
    <t>茂县文化广播电视体育和旅游局</t>
  </si>
  <si>
    <t>茂县羌盛文化旅游开发有限公司</t>
  </si>
  <si>
    <t>茂县凤仪镇坪头村旅游产业基础设施建设项目</t>
  </si>
  <si>
    <t>茂县凤仪镇人民政府</t>
  </si>
  <si>
    <t>茂县凤仪镇甘青村旅游产业基础设施建设项目</t>
  </si>
  <si>
    <t>茂县凤仪镇静州村基础设施建设项目</t>
  </si>
  <si>
    <t>茂县凤仪镇南庄村基础设施建设项目</t>
  </si>
  <si>
    <t>松潘县</t>
  </si>
  <si>
    <t>松潘县基础教育提升项目</t>
  </si>
  <si>
    <t>松潘县教育局</t>
  </si>
  <si>
    <t>九寨沟县</t>
  </si>
  <si>
    <t>九寨沟白河科普基地基础设施建设项目</t>
  </si>
  <si>
    <t>其他社会事业</t>
  </si>
  <si>
    <t>四川省白河国家级自然保护区服务中心</t>
  </si>
  <si>
    <t>九寨沟县南坪镇停车场建设项目</t>
  </si>
  <si>
    <t>九寨沟县住房和城乡建设局</t>
  </si>
  <si>
    <t>九寨沟县城市建设发展有限公司</t>
  </si>
  <si>
    <t>九寨沟县X059漳大路（上四寨隧道口）至（大录乡）段灾害处置工程</t>
  </si>
  <si>
    <t>九寨沟县交通运输局</t>
  </si>
  <si>
    <t>金川县</t>
  </si>
  <si>
    <t>金川县安宁镇八角碉沟重点山洪沟防洪治理</t>
  </si>
  <si>
    <t>地灾治理</t>
  </si>
  <si>
    <t>金川县水务局</t>
  </si>
  <si>
    <t>金川县观音桥生活污水处理工程</t>
  </si>
  <si>
    <t>城镇污水垃圾收集处理</t>
  </si>
  <si>
    <t>金川县住房和城乡建设局</t>
  </si>
  <si>
    <t>金川县观音桥生活垃圾无害化处理站建设工程</t>
  </si>
  <si>
    <t>金川县双柏树新区地下公共停车建设项目</t>
  </si>
  <si>
    <t>金川县河西乡杨家湾村道提升改造项目</t>
  </si>
  <si>
    <t>金川县交通运输局</t>
  </si>
  <si>
    <t>金川县曾达乡大沟村公路提升改造项目</t>
  </si>
  <si>
    <t>小金县</t>
  </si>
  <si>
    <t>小金县沃日镇乡村振兴农文旅融合一体化建设项目</t>
  </si>
  <si>
    <t>农业</t>
  </si>
  <si>
    <t>小金县科学技术和农业畜牧水务局科学技术和农业畜牧水务局</t>
  </si>
  <si>
    <t>小金县四姑娘山镇城乡基础设施提升项目</t>
  </si>
  <si>
    <t>小金县文化体育和旅游局</t>
  </si>
  <si>
    <t>小金县智慧停车场项目</t>
  </si>
  <si>
    <t>小金县住房和城乡建设局</t>
  </si>
  <si>
    <t>小金县生活垃圾分类收转运体系建设项目</t>
  </si>
  <si>
    <t>四姑娘山镇游客综合服务中心建设项目</t>
  </si>
  <si>
    <t>市政基础设施</t>
  </si>
  <si>
    <t>小金县入河排污口综合整治项目</t>
  </si>
  <si>
    <t>重点流域水环境综合治理</t>
  </si>
  <si>
    <t>小金县生态环境局</t>
  </si>
  <si>
    <t>黑水县</t>
  </si>
  <si>
    <t>黑水县2024年度地质灾害综合治理项目</t>
  </si>
  <si>
    <t>黑水县自然资源局</t>
  </si>
  <si>
    <t>黑水县2024年度地质灾害避险搬迁项目</t>
  </si>
  <si>
    <t>四川省黑水县扎窝镇山洪沟治理工程</t>
  </si>
  <si>
    <t>黑水县水务服务中心</t>
  </si>
  <si>
    <t>黑水县石碉楼乡苦瓜村森林管护巡护道路建设项目</t>
  </si>
  <si>
    <t>黑水县石碉楼乡人民政府</t>
  </si>
  <si>
    <t>黑水县芦花镇、知木林镇消防站 提升改造项目</t>
  </si>
  <si>
    <t>黑水县消防救援大队</t>
  </si>
  <si>
    <t>黑水县知木林镇、卡龙镇、木苏镇（10个村）农村环境整治项目</t>
  </si>
  <si>
    <t>污泥无害化处理和资源化利用</t>
  </si>
  <si>
    <t>阿坝州黑水生态环境局</t>
  </si>
  <si>
    <t>马尔康市</t>
  </si>
  <si>
    <t>马尔康市人民医院综合大楼建设项目</t>
  </si>
  <si>
    <t>卫生健康（含应急医疗救治设施、公共卫生设施）</t>
  </si>
  <si>
    <t>马尔康市卫生健康局</t>
  </si>
  <si>
    <t>马尔康市人民医院</t>
  </si>
  <si>
    <t>马尔康新型智慧城市建设项目</t>
  </si>
  <si>
    <t>马尔康市发展和改革局</t>
  </si>
  <si>
    <t>马尔康嘉绒投资集团有限责任公司</t>
  </si>
  <si>
    <t>马尔康市人民医院综合大楼建设项目（二期）</t>
  </si>
  <si>
    <t>马尔康市查北村大郎足沟地质灾害综合治理项目</t>
  </si>
  <si>
    <t>马尔康市自然资源局</t>
  </si>
  <si>
    <t>马尔康是城镇供暖配套设施建设项目</t>
  </si>
  <si>
    <t>供热（含热源、供热计量改造、长距离供热管道）</t>
  </si>
  <si>
    <t>马尔康市住房和城乡建设局</t>
  </si>
  <si>
    <t>马尔康市公共事业和市政建设服务中心</t>
  </si>
  <si>
    <t>马尔康市长征学校体育馆和运动场建设项目</t>
  </si>
  <si>
    <t>马尔康市教育局</t>
  </si>
  <si>
    <t>马尔康市长征学校公共教学用房建设项目</t>
  </si>
  <si>
    <t>壤塘县</t>
  </si>
  <si>
    <t>壤塘县畜牧产业融合示范园建设项目</t>
  </si>
  <si>
    <t>壤塘县科学技术和农业畜牧局</t>
  </si>
  <si>
    <t>阿坝州壤塘县恩则柯防洪治理项目</t>
  </si>
  <si>
    <t>壤塘县则曲片区集镇供水联通和支管网建设工程</t>
  </si>
  <si>
    <t>供水</t>
  </si>
  <si>
    <t>壤塘县水务局</t>
  </si>
  <si>
    <t>壤塘县中壤塘镇污水处理厂建设项目</t>
  </si>
  <si>
    <t>壤塘县住房和城乡建设局</t>
  </si>
  <si>
    <t>壤塘县南木达镇污水处理厂建设项目</t>
  </si>
  <si>
    <t>壤塘县中壤塘镇集中供水建设项目</t>
  </si>
  <si>
    <t>壤塘县城区供暖管道和设施提升改造建设项目</t>
  </si>
  <si>
    <t>中壤塘教学点维修改造项目</t>
  </si>
  <si>
    <t>壤塘县教育局</t>
  </si>
  <si>
    <t>尕多集中教学点维修改造项目</t>
  </si>
  <si>
    <t>南木达色玛藏茶传习所教学点维修改造项目</t>
  </si>
  <si>
    <t>壤塘县南木达镇人民政府</t>
  </si>
  <si>
    <t>壤塘县寄宿制小学维修改造项目</t>
  </si>
  <si>
    <t>国道227线壤塘县吾依乡八格都寨灾害绕避复线工程</t>
  </si>
  <si>
    <t>壤塘县交通运输局</t>
  </si>
  <si>
    <t>壤塘县城关小学教学综合楼建设项目</t>
  </si>
  <si>
    <t>壤塘县中学尕多校区维修改造项目</t>
  </si>
  <si>
    <t>壤塘县中学教学楼维修改造建设项目</t>
  </si>
  <si>
    <t>壤塘县南木达中小学教学楼维修改造建设项目</t>
  </si>
  <si>
    <t>壤塘县中学运动场维修改造项目</t>
  </si>
  <si>
    <t>壤塘县人民医院综合楼建设项目</t>
  </si>
  <si>
    <t>壤塘县卫生健康局</t>
  </si>
  <si>
    <t>壤塘县上寨中心卫生院手术室建设项目</t>
  </si>
  <si>
    <t>中壤塘非遗传习创业园教学点维修改造项目</t>
  </si>
  <si>
    <t>壤塘县中壤塘文化旅游景区管理处</t>
  </si>
  <si>
    <t>壤塘县寄宿制小学查漏补缺项目</t>
  </si>
  <si>
    <t>南木达色玛藏茶传习所教学点查漏补缺项目</t>
  </si>
  <si>
    <t>中壤塘教学点查漏补缺项目</t>
  </si>
  <si>
    <t>阿坝县</t>
  </si>
  <si>
    <t>阿坝县垮沙乡羊高沟至茸安乡色尔吉森林草原防灭火及生物通道建设项目</t>
  </si>
  <si>
    <t>阿坝县林业和草原局</t>
  </si>
  <si>
    <t>阿坝县河支镇中心校校舍建设项目</t>
  </si>
  <si>
    <t>阿坝县教育局</t>
  </si>
  <si>
    <t>阿坝县人民医院地方病（大骨节病）诊治中心及急诊综合楼建设项目</t>
  </si>
  <si>
    <t>阿坝县卫生健康局</t>
  </si>
  <si>
    <t>阿坝县人民医院</t>
  </si>
  <si>
    <t>若尔盖县</t>
  </si>
  <si>
    <t>若尔盖县国道213老城段辅道综合提升建设项目</t>
  </si>
  <si>
    <t>若尔盖县住房和城乡建设局</t>
  </si>
  <si>
    <t>若尔盖县辖曼镇中心校综合楼建设项目</t>
  </si>
  <si>
    <t>若尔盖县教育局</t>
  </si>
  <si>
    <t>若尔盖县纳木中学学生宿舍建设项目（2024年）</t>
  </si>
  <si>
    <t>若尔盖县纳木中学附属设施改造项目</t>
  </si>
  <si>
    <t>若尔盖县占哇乡中心校学生宿舍建设项目</t>
  </si>
  <si>
    <t>红原县</t>
  </si>
  <si>
    <t>红原县农村农旅融合发展示范项目</t>
  </si>
  <si>
    <t>红原县科学技术和农业畜牧局</t>
  </si>
  <si>
    <t>红原县国有资产投资管理有限责任公司</t>
  </si>
  <si>
    <t>红原县自来水管网提升改造建设项目</t>
  </si>
  <si>
    <t>红原县住房和城乡建设局</t>
  </si>
  <si>
    <t>易地扶贫搬迁项目</t>
  </si>
  <si>
    <t>红原县财政局</t>
  </si>
  <si>
    <t>注：1.本表反映上一年度新增地方政府债券资金使用情况。
    2.本表由县级以上地方各级财政部门在本级人民代表大会常务委员会批准决算后二十日内公开。</t>
  </si>
</sst>
</file>

<file path=xl/styles.xml><?xml version="1.0" encoding="utf-8"?>
<styleSheet xmlns="http://schemas.openxmlformats.org/spreadsheetml/2006/main">
  <numFmts count="23">
    <numFmt numFmtId="43" formatCode="_ * #,##0.00_ ;_ * \-#,##0.00_ ;_ * &quot;-&quot;??_ ;_ @_ "/>
    <numFmt numFmtId="42" formatCode="_ &quot;￥&quot;* #,##0_ ;_ &quot;￥&quot;* \-#,##0_ ;_ &quot;￥&quot;* &quot;-&quot;_ ;_ @_ "/>
    <numFmt numFmtId="41" formatCode="_ * #,##0_ ;_ * \-#,##0_ ;_ * &quot;-&quot;_ ;_ @_ "/>
    <numFmt numFmtId="176" formatCode="#,##0.00_ "/>
    <numFmt numFmtId="177" formatCode="_ \¥* #,##0.00_ ;_ \¥* \-#,##0.00_ ;_ \¥* &quot;-&quot;??_ ;_ @_ "/>
    <numFmt numFmtId="178" formatCode="_-* #,##0.00_-;\-* #,##0.00_-;_-* &quot;-&quot;??_-;_-@_-"/>
    <numFmt numFmtId="179" formatCode="_-* #,##0_-;\-* #,##0_-;_-* &quot;-&quot;_-;_-@_-"/>
    <numFmt numFmtId="180" formatCode="_(* #,##0_);_(* \(#,##0\);_(* &quot;-&quot;_);_(@_)"/>
    <numFmt numFmtId="181" formatCode="#,##0.0"/>
    <numFmt numFmtId="182" formatCode="yyyy&quot;年&quot;m&quot;月&quot;;@"/>
    <numFmt numFmtId="183" formatCode="0.0"/>
    <numFmt numFmtId="184" formatCode="0_);[Red]\(0\)"/>
    <numFmt numFmtId="185" formatCode="#,##0_ "/>
    <numFmt numFmtId="186" formatCode="#,##0_);[Red]\(#,##0\)"/>
    <numFmt numFmtId="187" formatCode="0_ "/>
    <numFmt numFmtId="188" formatCode="0.0_ "/>
    <numFmt numFmtId="189" formatCode="#,##0_);\(#,##0\)"/>
    <numFmt numFmtId="190" formatCode="0.00_ "/>
    <numFmt numFmtId="191" formatCode="0.0_);[Red]\(0.0\)"/>
    <numFmt numFmtId="192" formatCode="____@"/>
    <numFmt numFmtId="193" formatCode="0.0%"/>
    <numFmt numFmtId="194" formatCode="0_ ;[Red]\-0\ "/>
    <numFmt numFmtId="195" formatCode="_ * #,##0_ ;_ * \-#,##0_ ;_ * &quot;-&quot;??_ ;_ @_ "/>
  </numFmts>
  <fonts count="48">
    <font>
      <sz val="11"/>
      <color rgb="FF000000"/>
      <name val="宋体"/>
      <charset val="134"/>
    </font>
    <font>
      <b/>
      <sz val="20"/>
      <color rgb="FF000000"/>
      <name val="方正小标宋简体"/>
      <charset val="134"/>
    </font>
    <font>
      <sz val="12"/>
      <color rgb="FF000000"/>
      <name val="宋体"/>
      <charset val="134"/>
    </font>
    <font>
      <b/>
      <sz val="11"/>
      <color rgb="FF000000"/>
      <name val="宋体"/>
      <charset val="134"/>
    </font>
    <font>
      <sz val="11"/>
      <color rgb="FFFF0000"/>
      <name val="宋体"/>
      <charset val="134"/>
    </font>
    <font>
      <b/>
      <sz val="11"/>
      <color rgb="FFFF0000"/>
      <name val="宋体"/>
      <charset val="134"/>
    </font>
    <font>
      <b/>
      <sz val="11"/>
      <name val="宋体"/>
      <charset val="134"/>
    </font>
    <font>
      <sz val="11"/>
      <name val="宋体"/>
      <charset val="134"/>
    </font>
    <font>
      <b/>
      <sz val="12"/>
      <color rgb="FF000000"/>
      <name val="宋体"/>
      <charset val="134"/>
    </font>
    <font>
      <sz val="11"/>
      <color rgb="FF9C6500"/>
      <name val="宋体"/>
      <charset val="134"/>
    </font>
    <font>
      <sz val="11"/>
      <color rgb="FFCCE8CF"/>
      <name val="宋体"/>
      <charset val="134"/>
    </font>
    <font>
      <sz val="11"/>
      <color rgb="FF9C0006"/>
      <name val="宋体"/>
      <charset val="134"/>
    </font>
    <font>
      <sz val="12"/>
      <name val="宋体"/>
      <charset val="134"/>
    </font>
    <font>
      <b/>
      <sz val="15"/>
      <color rgb="FF44546A"/>
      <name val="宋体"/>
      <charset val="134"/>
    </font>
    <font>
      <sz val="11"/>
      <color rgb="FF3F3F76"/>
      <name val="宋体"/>
      <charset val="134"/>
    </font>
    <font>
      <b/>
      <sz val="11"/>
      <color rgb="FFFFFFFF"/>
      <name val="宋体"/>
      <charset val="134"/>
    </font>
    <font>
      <sz val="11"/>
      <color rgb="FFFFFFFF"/>
      <name val="宋体"/>
      <charset val="134"/>
    </font>
    <font>
      <b/>
      <sz val="11"/>
      <color rgb="FF44546A"/>
      <name val="宋体"/>
      <charset val="134"/>
    </font>
    <font>
      <b/>
      <sz val="18"/>
      <color rgb="FF44546A"/>
      <name val="宋体"/>
      <charset val="134"/>
    </font>
    <font>
      <u/>
      <sz val="11"/>
      <color rgb="FF0000FF"/>
      <name val="宋体"/>
      <charset val="134"/>
    </font>
    <font>
      <sz val="11"/>
      <color rgb="FF006100"/>
      <name val="宋体"/>
      <charset val="134"/>
    </font>
    <font>
      <sz val="10"/>
      <color rgb="FF008000"/>
      <name val="Calibri"/>
      <charset val="134"/>
    </font>
    <font>
      <b/>
      <sz val="11"/>
      <color rgb="FFFA7D00"/>
      <name val="宋体"/>
      <charset val="134"/>
    </font>
    <font>
      <b/>
      <sz val="11"/>
      <color rgb="FF3F3F3F"/>
      <name val="宋体"/>
      <charset val="134"/>
    </font>
    <font>
      <b/>
      <sz val="13"/>
      <color rgb="FF44546A"/>
      <name val="宋体"/>
      <charset val="134"/>
    </font>
    <font>
      <sz val="11"/>
      <color rgb="FFFA7D00"/>
      <name val="宋体"/>
      <charset val="134"/>
    </font>
    <font>
      <i/>
      <sz val="11"/>
      <color rgb="FF7F7F7F"/>
      <name val="宋体"/>
      <charset val="134"/>
    </font>
    <font>
      <u/>
      <sz val="11"/>
      <color rgb="FF800080"/>
      <name val="宋体"/>
      <charset val="134"/>
    </font>
    <font>
      <sz val="9"/>
      <color rgb="FF000000"/>
      <name val="宋体"/>
      <charset val="134"/>
    </font>
    <font>
      <sz val="11"/>
      <color rgb="FF993300"/>
      <name val="宋体"/>
      <charset val="134"/>
    </font>
    <font>
      <sz val="11"/>
      <color rgb="FF333399"/>
      <name val="宋体"/>
      <charset val="134"/>
    </font>
    <font>
      <b/>
      <sz val="11"/>
      <color rgb="FF003366"/>
      <name val="宋体"/>
      <charset val="134"/>
    </font>
    <font>
      <sz val="11"/>
      <color rgb="FFFF00FF"/>
      <name val="宋体"/>
      <charset val="134"/>
    </font>
    <font>
      <b/>
      <sz val="18"/>
      <color rgb="FF003366"/>
      <name val="宋体"/>
      <charset val="134"/>
    </font>
    <font>
      <sz val="12"/>
      <color rgb="FF800080"/>
      <name val="宋体"/>
      <charset val="134"/>
    </font>
    <font>
      <sz val="11"/>
      <color rgb="FF008000"/>
      <name val="宋体"/>
      <charset val="134"/>
    </font>
    <font>
      <b/>
      <sz val="13"/>
      <color rgb="FF003366"/>
      <name val="宋体"/>
      <charset val="134"/>
    </font>
    <font>
      <sz val="12"/>
      <color rgb="FF008000"/>
      <name val="宋体"/>
      <charset val="134"/>
    </font>
    <font>
      <b/>
      <sz val="15"/>
      <color rgb="FF003366"/>
      <name val="宋体"/>
      <charset val="134"/>
    </font>
    <font>
      <sz val="11"/>
      <color rgb="FF800000"/>
      <name val="宋体"/>
      <charset val="134"/>
    </font>
    <font>
      <sz val="10"/>
      <color rgb="FF800080"/>
      <name val="Calibri"/>
      <charset val="134"/>
    </font>
    <font>
      <b/>
      <sz val="11"/>
      <color rgb="FF333333"/>
      <name val="宋体"/>
      <charset val="134"/>
    </font>
    <font>
      <sz val="11"/>
      <color rgb="FF800080"/>
      <name val="宋体"/>
      <charset val="134"/>
    </font>
    <font>
      <sz val="10"/>
      <color rgb="FF000000"/>
      <name val="Arial"/>
      <charset val="134"/>
    </font>
    <font>
      <i/>
      <sz val="11"/>
      <color rgb="FF808080"/>
      <name val="宋体"/>
      <charset val="134"/>
    </font>
    <font>
      <sz val="11"/>
      <color rgb="FFFF9900"/>
      <name val="宋体"/>
      <charset val="134"/>
    </font>
    <font>
      <b/>
      <sz val="11"/>
      <color rgb="FFFF9900"/>
      <name val="宋体"/>
      <charset val="134"/>
    </font>
    <font>
      <sz val="10"/>
      <color rgb="FF000000"/>
      <name val="Calibri"/>
      <charset val="134"/>
    </font>
  </fonts>
  <fills count="52">
    <fill>
      <patternFill patternType="none"/>
    </fill>
    <fill>
      <patternFill patternType="gray125"/>
    </fill>
    <fill>
      <patternFill patternType="solid">
        <fgColor rgb="FFFFEB9C"/>
        <bgColor indexed="64"/>
      </patternFill>
    </fill>
    <fill>
      <patternFill patternType="solid">
        <fgColor rgb="FFFBE4D5"/>
        <bgColor indexed="64"/>
      </patternFill>
    </fill>
    <fill>
      <patternFill patternType="solid">
        <fgColor rgb="FFF4B082"/>
        <bgColor indexed="64"/>
      </patternFill>
    </fill>
    <fill>
      <patternFill patternType="solid">
        <fgColor rgb="FFFFC7CE"/>
        <bgColor indexed="64"/>
      </patternFill>
    </fill>
    <fill>
      <patternFill patternType="solid">
        <fgColor rgb="FFB3C6E7"/>
        <bgColor indexed="64"/>
      </patternFill>
    </fill>
    <fill>
      <patternFill patternType="solid">
        <fgColor rgb="FFDADADA"/>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8EAADC"/>
        <bgColor indexed="64"/>
      </patternFill>
    </fill>
    <fill>
      <patternFill patternType="solid">
        <fgColor rgb="FFC8C8C8"/>
        <bgColor indexed="64"/>
      </patternFill>
    </fill>
    <fill>
      <patternFill patternType="solid">
        <fgColor rgb="FF5B9BD5"/>
        <bgColor indexed="64"/>
      </patternFill>
    </fill>
    <fill>
      <patternFill patternType="solid">
        <fgColor rgb="FFCCFFCC"/>
        <bgColor indexed="64"/>
      </patternFill>
    </fill>
    <fill>
      <patternFill patternType="solid">
        <fgColor rgb="FFE2EFD9"/>
        <bgColor indexed="64"/>
      </patternFill>
    </fill>
    <fill>
      <patternFill patternType="solid">
        <fgColor rgb="FFFF8080"/>
        <bgColor indexed="64"/>
      </patternFill>
    </fill>
    <fill>
      <patternFill patternType="solid">
        <fgColor rgb="FFDEEBF6"/>
        <bgColor indexed="64"/>
      </patternFill>
    </fill>
    <fill>
      <patternFill patternType="solid">
        <fgColor rgb="FFA9D18D"/>
        <bgColor indexed="64"/>
      </patternFill>
    </fill>
    <fill>
      <patternFill patternType="solid">
        <fgColor rgb="FFECECEC"/>
        <bgColor indexed="64"/>
      </patternFill>
    </fill>
    <fill>
      <patternFill patternType="solid">
        <fgColor rgb="FFC6EFCE"/>
        <bgColor indexed="64"/>
      </patternFill>
    </fill>
    <fill>
      <patternFill patternType="solid">
        <fgColor rgb="FF70AD47"/>
        <bgColor indexed="64"/>
      </patternFill>
    </fill>
    <fill>
      <patternFill patternType="solid">
        <fgColor rgb="FF9CC3E6"/>
        <bgColor indexed="64"/>
      </patternFill>
    </fill>
    <fill>
      <patternFill patternType="solid">
        <fgColor rgb="FFC5E0B2"/>
        <bgColor indexed="64"/>
      </patternFill>
    </fill>
    <fill>
      <patternFill patternType="solid">
        <fgColor rgb="FFF2F2F2"/>
        <bgColor indexed="64"/>
      </patternFill>
    </fill>
    <fill>
      <patternFill patternType="solid">
        <fgColor rgb="FFFFF3CB"/>
        <bgColor indexed="64"/>
      </patternFill>
    </fill>
    <fill>
      <patternFill patternType="solid">
        <fgColor rgb="FFFFC000"/>
        <bgColor indexed="64"/>
      </patternFill>
    </fill>
    <fill>
      <patternFill patternType="solid">
        <fgColor rgb="FFD9E2F3"/>
        <bgColor indexed="64"/>
      </patternFill>
    </fill>
    <fill>
      <patternFill patternType="solid">
        <fgColor rgb="FFF8CBAC"/>
        <bgColor indexed="64"/>
      </patternFill>
    </fill>
    <fill>
      <patternFill patternType="solid">
        <fgColor rgb="FFFFDA65"/>
        <bgColor indexed="64"/>
      </patternFill>
    </fill>
    <fill>
      <patternFill patternType="solid">
        <fgColor rgb="FFBCD6EE"/>
        <bgColor indexed="64"/>
      </patternFill>
    </fill>
    <fill>
      <patternFill patternType="solid">
        <fgColor rgb="FF4472C4"/>
        <bgColor indexed="64"/>
      </patternFill>
    </fill>
    <fill>
      <patternFill patternType="solid">
        <fgColor rgb="FFFFE799"/>
        <bgColor indexed="64"/>
      </patternFill>
    </fill>
    <fill>
      <patternFill patternType="solid">
        <fgColor rgb="FFED7D31"/>
        <bgColor indexed="64"/>
      </patternFill>
    </fill>
    <fill>
      <patternFill patternType="solid">
        <fgColor rgb="FF969696"/>
        <bgColor indexed="64"/>
      </patternFill>
    </fill>
    <fill>
      <patternFill patternType="solid">
        <fgColor rgb="FFFF0000"/>
        <bgColor indexed="64"/>
      </patternFill>
    </fill>
    <fill>
      <patternFill patternType="solid">
        <fgColor rgb="FFFFFF99"/>
        <bgColor indexed="64"/>
      </patternFill>
    </fill>
    <fill>
      <patternFill patternType="solid">
        <fgColor rgb="FFCCCCFF"/>
        <bgColor indexed="64"/>
      </patternFill>
    </fill>
    <fill>
      <patternFill patternType="solid">
        <fgColor rgb="FFCC99FF"/>
        <bgColor indexed="64"/>
      </patternFill>
    </fill>
    <fill>
      <patternFill patternType="solid">
        <fgColor rgb="FF800080"/>
        <bgColor indexed="64"/>
      </patternFill>
    </fill>
    <fill>
      <patternFill patternType="solid">
        <fgColor rgb="FFFF99CC"/>
        <bgColor indexed="64"/>
      </patternFill>
    </fill>
    <fill>
      <patternFill patternType="solid">
        <fgColor rgb="FF0066CC"/>
        <bgColor indexed="64"/>
      </patternFill>
    </fill>
    <fill>
      <patternFill patternType="solid">
        <fgColor rgb="FFFF9900"/>
        <bgColor indexed="64"/>
      </patternFill>
    </fill>
    <fill>
      <patternFill patternType="solid">
        <fgColor rgb="FF00FF00"/>
        <bgColor indexed="64"/>
      </patternFill>
    </fill>
    <fill>
      <patternFill patternType="solid">
        <fgColor rgb="FFFFCC00"/>
        <bgColor indexed="64"/>
      </patternFill>
    </fill>
    <fill>
      <patternFill patternType="solid">
        <fgColor rgb="FFFF6600"/>
        <bgColor indexed="64"/>
      </patternFill>
    </fill>
    <fill>
      <patternFill patternType="solid">
        <fgColor rgb="FF339966"/>
        <bgColor indexed="64"/>
      </patternFill>
    </fill>
    <fill>
      <patternFill patternType="solid">
        <fgColor rgb="FF333399"/>
        <bgColor indexed="64"/>
      </patternFill>
    </fill>
    <fill>
      <patternFill patternType="solid">
        <fgColor rgb="FFCCFFFF"/>
        <bgColor indexed="64"/>
      </patternFill>
    </fill>
    <fill>
      <patternFill patternType="solid">
        <fgColor rgb="FF99CCFF"/>
        <bgColor indexed="64"/>
      </patternFill>
    </fill>
    <fill>
      <patternFill patternType="solid">
        <fgColor rgb="FF33CCCC"/>
        <bgColor indexed="64"/>
      </patternFill>
    </fill>
    <fill>
      <patternFill patternType="solid">
        <fgColor rgb="FFC0C0C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top/>
      <bottom style="medium">
        <color rgb="FF5B9BD5"/>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rgb="FF5B9BD5"/>
      </top>
      <bottom style="double">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33333"/>
      </left>
      <right style="double">
        <color rgb="FF333333"/>
      </right>
      <top style="double">
        <color rgb="FF333333"/>
      </top>
      <bottom style="double">
        <color rgb="FF333333"/>
      </bottom>
      <diagonal/>
    </border>
    <border>
      <left style="thin">
        <color rgb="FF808080"/>
      </left>
      <right style="thin">
        <color rgb="FF808080"/>
      </right>
      <top style="thin">
        <color rgb="FF808080"/>
      </top>
      <bottom style="thin">
        <color rgb="FF808080"/>
      </bottom>
      <diagonal/>
    </border>
    <border>
      <left/>
      <right/>
      <top/>
      <bottom style="medium">
        <color rgb="FF0066CC"/>
      </bottom>
      <diagonal/>
    </border>
    <border>
      <left/>
      <right/>
      <top/>
      <bottom style="thick">
        <color rgb="FFC0C0C0"/>
      </bottom>
      <diagonal/>
    </border>
    <border>
      <left/>
      <right/>
      <top/>
      <bottom style="thick">
        <color rgb="FF333399"/>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s>
  <cellStyleXfs count="262">
    <xf numFmtId="0" fontId="0" fillId="0" borderId="0">
      <alignment vertical="center"/>
    </xf>
    <xf numFmtId="42" fontId="0" fillId="0" borderId="0" applyProtection="0">
      <alignment vertical="center"/>
    </xf>
    <xf numFmtId="177" fontId="0" fillId="0" borderId="0" applyProtection="0">
      <alignment vertical="center"/>
    </xf>
    <xf numFmtId="0" fontId="12" fillId="0" borderId="0"/>
    <xf numFmtId="0" fontId="0" fillId="19" borderId="0" applyProtection="0">
      <alignment vertical="center"/>
    </xf>
    <xf numFmtId="0" fontId="14" fillId="9" borderId="12" applyProtection="0">
      <alignment vertical="center"/>
    </xf>
    <xf numFmtId="41" fontId="0" fillId="0" borderId="0" applyProtection="0">
      <alignment vertical="center"/>
    </xf>
    <xf numFmtId="0" fontId="0" fillId="7" borderId="0" applyProtection="0">
      <alignment vertical="center"/>
    </xf>
    <xf numFmtId="0" fontId="11" fillId="5" borderId="0" applyProtection="0">
      <alignment vertical="center"/>
    </xf>
    <xf numFmtId="43" fontId="0" fillId="0" borderId="0" applyProtection="0">
      <alignment vertical="center"/>
    </xf>
    <xf numFmtId="0" fontId="10" fillId="12" borderId="0" applyProtection="0">
      <alignment vertical="center"/>
    </xf>
    <xf numFmtId="0" fontId="19" fillId="0" borderId="0" applyProtection="0">
      <alignment vertical="center"/>
    </xf>
    <xf numFmtId="9" fontId="0" fillId="0" borderId="0" applyProtection="0">
      <alignment vertical="center"/>
    </xf>
    <xf numFmtId="0" fontId="12" fillId="0" borderId="0"/>
    <xf numFmtId="0" fontId="27" fillId="0" borderId="0" applyProtection="0">
      <alignment vertical="center"/>
    </xf>
    <xf numFmtId="0" fontId="0" fillId="0" borderId="0"/>
    <xf numFmtId="0" fontId="0" fillId="8" borderId="11" applyProtection="0">
      <alignment vertical="center"/>
    </xf>
    <xf numFmtId="0" fontId="16" fillId="16" borderId="0" applyProtection="0">
      <alignment vertical="center"/>
    </xf>
    <xf numFmtId="0" fontId="0" fillId="0" borderId="0">
      <alignment vertical="center"/>
    </xf>
    <xf numFmtId="0" fontId="10" fillId="4" borderId="0" applyProtection="0">
      <alignment vertical="center"/>
    </xf>
    <xf numFmtId="0" fontId="17" fillId="0" borderId="0" applyProtection="0">
      <alignment vertical="center"/>
    </xf>
    <xf numFmtId="0" fontId="4" fillId="0" borderId="0" applyProtection="0">
      <alignment vertical="center"/>
    </xf>
    <xf numFmtId="0" fontId="18" fillId="0" borderId="0" applyProtection="0">
      <alignment vertical="center"/>
    </xf>
    <xf numFmtId="0" fontId="26" fillId="0" borderId="0" applyProtection="0">
      <alignment vertical="center"/>
    </xf>
    <xf numFmtId="0" fontId="21" fillId="14" borderId="0" applyProtection="0">
      <alignment vertical="center"/>
    </xf>
    <xf numFmtId="0" fontId="13" fillId="0" borderId="10" applyProtection="0">
      <alignment vertical="center"/>
    </xf>
    <xf numFmtId="9" fontId="12" fillId="0" borderId="0" applyProtection="0"/>
    <xf numFmtId="0" fontId="24" fillId="0" borderId="10" applyProtection="0">
      <alignment vertical="center"/>
    </xf>
    <xf numFmtId="1" fontId="28" fillId="0" borderId="0"/>
    <xf numFmtId="0" fontId="10" fillId="22" borderId="0" applyProtection="0">
      <alignment vertical="center"/>
    </xf>
    <xf numFmtId="0" fontId="17" fillId="0" borderId="15" applyProtection="0">
      <alignment vertical="center"/>
    </xf>
    <xf numFmtId="0" fontId="10" fillId="29" borderId="0" applyProtection="0">
      <alignment vertical="center"/>
    </xf>
    <xf numFmtId="0" fontId="23" fillId="24" borderId="16" applyProtection="0">
      <alignment vertical="center"/>
    </xf>
    <xf numFmtId="0" fontId="22" fillId="24" borderId="12" applyProtection="0">
      <alignment vertical="center"/>
    </xf>
    <xf numFmtId="0" fontId="30" fillId="9" borderId="19" applyProtection="0">
      <alignment vertical="center"/>
    </xf>
    <xf numFmtId="0" fontId="12" fillId="0" borderId="0"/>
    <xf numFmtId="0" fontId="15" fillId="10" borderId="13" applyProtection="0">
      <alignment vertical="center"/>
    </xf>
    <xf numFmtId="0" fontId="0" fillId="38" borderId="0" applyProtection="0">
      <alignment vertical="center"/>
    </xf>
    <xf numFmtId="0" fontId="0" fillId="15" borderId="0" applyProtection="0">
      <alignment vertical="center"/>
    </xf>
    <xf numFmtId="0" fontId="10" fillId="33" borderId="0" applyProtection="0">
      <alignment vertical="center"/>
    </xf>
    <xf numFmtId="0" fontId="25" fillId="0" borderId="17" applyProtection="0">
      <alignment vertical="center"/>
    </xf>
    <xf numFmtId="0" fontId="3" fillId="0" borderId="14" applyProtection="0">
      <alignment vertical="center"/>
    </xf>
    <xf numFmtId="0" fontId="12" fillId="0" borderId="0"/>
    <xf numFmtId="0" fontId="20" fillId="20" borderId="0" applyProtection="0">
      <alignment vertical="center"/>
    </xf>
    <xf numFmtId="0" fontId="9" fillId="2" borderId="0" applyProtection="0">
      <alignment vertical="center"/>
    </xf>
    <xf numFmtId="0" fontId="31" fillId="0" borderId="20" applyProtection="0">
      <alignment vertical="center"/>
    </xf>
    <xf numFmtId="0" fontId="0" fillId="14" borderId="0" applyProtection="0">
      <alignment vertical="center"/>
    </xf>
    <xf numFmtId="0" fontId="0" fillId="27" borderId="0" applyProtection="0">
      <alignment vertical="center"/>
    </xf>
    <xf numFmtId="0" fontId="12" fillId="0" borderId="0"/>
    <xf numFmtId="0" fontId="10" fillId="13" borderId="0" applyProtection="0">
      <alignment vertical="center"/>
    </xf>
    <xf numFmtId="0" fontId="0" fillId="17" borderId="0" applyProtection="0">
      <alignment vertical="center"/>
    </xf>
    <xf numFmtId="0" fontId="0" fillId="30" borderId="0" applyProtection="0">
      <alignment vertical="center"/>
    </xf>
    <xf numFmtId="0" fontId="0" fillId="3" borderId="0" applyProtection="0">
      <alignment vertical="center"/>
    </xf>
    <xf numFmtId="0" fontId="0" fillId="28" borderId="0" applyProtection="0">
      <alignment vertical="center"/>
    </xf>
    <xf numFmtId="0" fontId="12" fillId="0" borderId="0"/>
    <xf numFmtId="0" fontId="10" fillId="10" borderId="0" applyProtection="0">
      <alignment vertical="center"/>
    </xf>
    <xf numFmtId="0" fontId="10" fillId="26" borderId="0" applyProtection="0">
      <alignment vertical="center"/>
    </xf>
    <xf numFmtId="0" fontId="0" fillId="25" borderId="0" applyProtection="0">
      <alignment vertical="center"/>
    </xf>
    <xf numFmtId="0" fontId="12" fillId="0" borderId="0">
      <alignment vertical="center"/>
    </xf>
    <xf numFmtId="0" fontId="0" fillId="32" borderId="0" applyProtection="0">
      <alignment vertical="center"/>
    </xf>
    <xf numFmtId="0" fontId="10" fillId="31" borderId="0" applyProtection="0">
      <alignment vertical="center"/>
    </xf>
    <xf numFmtId="0" fontId="0" fillId="6" borderId="0" applyProtection="0">
      <alignment vertical="center"/>
    </xf>
    <xf numFmtId="0" fontId="10" fillId="11" borderId="0" applyProtection="0">
      <alignment vertical="center"/>
    </xf>
    <xf numFmtId="0" fontId="10" fillId="21" borderId="0" applyProtection="0">
      <alignment vertical="center"/>
    </xf>
    <xf numFmtId="0" fontId="12" fillId="0" borderId="0"/>
    <xf numFmtId="0" fontId="0" fillId="23" borderId="0" applyProtection="0">
      <alignment vertical="center"/>
    </xf>
    <xf numFmtId="0" fontId="12" fillId="0" borderId="0">
      <alignment vertical="center"/>
    </xf>
    <xf numFmtId="0" fontId="10" fillId="18" borderId="0" applyProtection="0">
      <alignment vertical="center"/>
    </xf>
    <xf numFmtId="0" fontId="0" fillId="38" borderId="0" applyProtection="0">
      <alignment vertical="center"/>
    </xf>
    <xf numFmtId="0" fontId="0" fillId="0" borderId="0"/>
    <xf numFmtId="0" fontId="12" fillId="0" borderId="0"/>
    <xf numFmtId="0" fontId="0" fillId="0" borderId="0">
      <alignment vertical="center"/>
    </xf>
    <xf numFmtId="0" fontId="15" fillId="34" borderId="18" applyProtection="0">
      <alignment vertical="center"/>
    </xf>
    <xf numFmtId="0" fontId="12" fillId="0" borderId="0"/>
    <xf numFmtId="0" fontId="33" fillId="0" borderId="0" applyProtection="0">
      <alignment vertical="center"/>
    </xf>
    <xf numFmtId="0" fontId="0" fillId="0" borderId="0"/>
    <xf numFmtId="0" fontId="12" fillId="0" borderId="0">
      <alignment vertical="center"/>
    </xf>
    <xf numFmtId="43" fontId="12" fillId="0" borderId="0" applyProtection="0"/>
    <xf numFmtId="0" fontId="16" fillId="16" borderId="0" applyProtection="0">
      <alignment vertical="center"/>
    </xf>
    <xf numFmtId="0" fontId="12" fillId="0" borderId="0">
      <alignment vertical="center"/>
    </xf>
    <xf numFmtId="0" fontId="0" fillId="14" borderId="0" applyProtection="0">
      <alignment vertical="center"/>
    </xf>
    <xf numFmtId="0" fontId="12" fillId="0" borderId="0"/>
    <xf numFmtId="0" fontId="12" fillId="0" borderId="0"/>
    <xf numFmtId="0" fontId="12" fillId="0" borderId="0"/>
    <xf numFmtId="0" fontId="0" fillId="49" borderId="0" applyProtection="0">
      <alignment vertical="center"/>
    </xf>
    <xf numFmtId="0" fontId="32" fillId="40" borderId="0" applyProtection="0">
      <alignment vertical="center"/>
    </xf>
    <xf numFmtId="0" fontId="16" fillId="50" borderId="0" applyProtection="0">
      <alignment vertical="center"/>
    </xf>
    <xf numFmtId="0" fontId="12" fillId="0" borderId="0">
      <alignment vertical="center"/>
    </xf>
    <xf numFmtId="0" fontId="16" fillId="39" borderId="0" applyProtection="0">
      <alignment vertical="center"/>
    </xf>
    <xf numFmtId="0" fontId="16" fillId="50" borderId="0" applyProtection="0">
      <alignment vertical="center"/>
    </xf>
    <xf numFmtId="0" fontId="16" fillId="35" borderId="0" applyProtection="0">
      <alignment vertical="center"/>
    </xf>
    <xf numFmtId="0" fontId="12" fillId="0" borderId="0"/>
    <xf numFmtId="0" fontId="0" fillId="0" borderId="0">
      <alignment vertical="center"/>
    </xf>
    <xf numFmtId="178" fontId="12" fillId="0" borderId="0" applyProtection="0">
      <alignment vertical="center"/>
    </xf>
    <xf numFmtId="0" fontId="0" fillId="0" borderId="0"/>
    <xf numFmtId="0" fontId="0" fillId="0" borderId="0">
      <alignment vertical="center"/>
    </xf>
    <xf numFmtId="0" fontId="0" fillId="37" borderId="0" applyProtection="0">
      <alignment vertical="center"/>
    </xf>
    <xf numFmtId="0" fontId="16" fillId="35" borderId="0" applyProtection="0">
      <alignment vertical="center"/>
    </xf>
    <xf numFmtId="0" fontId="0" fillId="37" borderId="0" applyProtection="0">
      <alignment vertical="center"/>
    </xf>
    <xf numFmtId="0" fontId="12" fillId="8" borderId="0" applyProtection="0">
      <alignment vertical="center"/>
    </xf>
    <xf numFmtId="0" fontId="12" fillId="0" borderId="0"/>
    <xf numFmtId="0" fontId="16" fillId="42" borderId="0" applyProtection="0">
      <alignment vertical="center"/>
    </xf>
    <xf numFmtId="0" fontId="16" fillId="39" borderId="0" applyProtection="0">
      <alignment vertical="center"/>
    </xf>
    <xf numFmtId="0" fontId="12" fillId="0" borderId="0">
      <alignment vertical="center"/>
    </xf>
    <xf numFmtId="0" fontId="3" fillId="0" borderId="23" applyProtection="0">
      <alignment vertical="center"/>
    </xf>
    <xf numFmtId="0" fontId="16" fillId="39" borderId="0" applyProtection="0">
      <alignment vertical="center"/>
    </xf>
    <xf numFmtId="0" fontId="0" fillId="0" borderId="0"/>
    <xf numFmtId="0" fontId="16" fillId="50" borderId="0" applyProtection="0">
      <alignment vertical="center"/>
    </xf>
    <xf numFmtId="0" fontId="12" fillId="0" borderId="0"/>
    <xf numFmtId="0" fontId="12" fillId="0" borderId="0"/>
    <xf numFmtId="0" fontId="16" fillId="39" borderId="0" applyProtection="0">
      <alignment vertical="center"/>
    </xf>
    <xf numFmtId="0" fontId="29" fillId="36" borderId="0" applyProtection="0">
      <alignment vertical="center"/>
    </xf>
    <xf numFmtId="0" fontId="12" fillId="0" borderId="0"/>
    <xf numFmtId="176" fontId="12" fillId="0" borderId="0" applyProtection="0"/>
    <xf numFmtId="0" fontId="0" fillId="9" borderId="0" applyProtection="0">
      <alignment vertical="center"/>
    </xf>
    <xf numFmtId="0" fontId="0" fillId="43" borderId="0" applyProtection="0">
      <alignment vertical="center"/>
    </xf>
    <xf numFmtId="0" fontId="0" fillId="43" borderId="0" applyProtection="0">
      <alignment vertical="center"/>
    </xf>
    <xf numFmtId="0" fontId="0" fillId="0" borderId="0">
      <alignment vertical="center"/>
    </xf>
    <xf numFmtId="0" fontId="44" fillId="0" borderId="0" applyProtection="0">
      <alignment vertical="center"/>
    </xf>
    <xf numFmtId="0" fontId="16" fillId="47" borderId="0" applyProtection="0">
      <alignment vertical="center"/>
    </xf>
    <xf numFmtId="0" fontId="38" fillId="0" borderId="22" applyProtection="0">
      <alignment vertical="center"/>
    </xf>
    <xf numFmtId="0" fontId="0" fillId="0" borderId="0">
      <alignment vertical="center"/>
    </xf>
    <xf numFmtId="0" fontId="0" fillId="0" borderId="0"/>
    <xf numFmtId="0" fontId="12" fillId="0" borderId="0">
      <alignment vertical="center"/>
    </xf>
    <xf numFmtId="0" fontId="0" fillId="44" borderId="0" applyProtection="0">
      <alignment vertical="center"/>
    </xf>
    <xf numFmtId="0" fontId="0" fillId="0" borderId="0">
      <alignment vertical="center"/>
    </xf>
    <xf numFmtId="0" fontId="0" fillId="14" borderId="0" applyProtection="0">
      <alignment vertical="center"/>
    </xf>
    <xf numFmtId="0" fontId="36" fillId="0" borderId="21" applyProtection="0">
      <alignment vertical="center"/>
    </xf>
    <xf numFmtId="0" fontId="0" fillId="0" borderId="0"/>
    <xf numFmtId="0" fontId="16" fillId="46" borderId="0" applyProtection="0">
      <alignment vertical="center"/>
    </xf>
    <xf numFmtId="0" fontId="0" fillId="0" borderId="0"/>
    <xf numFmtId="0" fontId="16" fillId="50" borderId="0" applyProtection="0">
      <alignment vertical="center"/>
    </xf>
    <xf numFmtId="0" fontId="12" fillId="0" borderId="0"/>
    <xf numFmtId="0" fontId="0" fillId="44" borderId="0" applyProtection="0">
      <alignment vertical="center"/>
    </xf>
    <xf numFmtId="0" fontId="0" fillId="49" borderId="0" applyProtection="0">
      <alignment vertical="center"/>
    </xf>
    <xf numFmtId="0" fontId="16" fillId="39" borderId="0" applyProtection="0">
      <alignment vertical="center"/>
    </xf>
    <xf numFmtId="0" fontId="0" fillId="9" borderId="0" applyProtection="0">
      <alignment vertical="center"/>
    </xf>
    <xf numFmtId="0" fontId="0" fillId="9" borderId="0" applyProtection="0">
      <alignment vertical="center"/>
    </xf>
    <xf numFmtId="0" fontId="12" fillId="0" borderId="0"/>
    <xf numFmtId="0" fontId="0" fillId="0" borderId="0"/>
    <xf numFmtId="0" fontId="12" fillId="0" borderId="0">
      <alignment vertical="center"/>
    </xf>
    <xf numFmtId="0" fontId="0" fillId="49" borderId="0" applyProtection="0">
      <alignment vertical="center"/>
    </xf>
    <xf numFmtId="0" fontId="0" fillId="40" borderId="0" applyProtection="0">
      <alignment vertical="center"/>
    </xf>
    <xf numFmtId="0" fontId="0" fillId="37" borderId="0" applyProtection="0">
      <alignment vertical="center"/>
    </xf>
    <xf numFmtId="0" fontId="16" fillId="42" borderId="0" applyProtection="0">
      <alignment vertical="center"/>
    </xf>
    <xf numFmtId="0" fontId="0" fillId="0" borderId="0">
      <alignment vertical="center"/>
    </xf>
    <xf numFmtId="0" fontId="12" fillId="0" borderId="0"/>
    <xf numFmtId="0" fontId="35" fillId="14" borderId="0" applyProtection="0">
      <alignment vertical="center"/>
    </xf>
    <xf numFmtId="0" fontId="4" fillId="0" borderId="0" applyProtection="0">
      <alignment vertical="center"/>
    </xf>
    <xf numFmtId="0" fontId="16" fillId="39" borderId="0" applyProtection="0">
      <alignment vertical="center"/>
    </xf>
    <xf numFmtId="0" fontId="34" fillId="40" borderId="0" applyProtection="0">
      <alignment vertical="center"/>
    </xf>
    <xf numFmtId="0" fontId="16" fillId="43" borderId="0" applyProtection="0">
      <alignment vertical="center"/>
    </xf>
    <xf numFmtId="0" fontId="0" fillId="0" borderId="0"/>
    <xf numFmtId="0" fontId="0" fillId="38" borderId="0" applyProtection="0">
      <alignment vertical="center"/>
    </xf>
    <xf numFmtId="0" fontId="0" fillId="16" borderId="0" applyProtection="0">
      <alignment vertical="center"/>
    </xf>
    <xf numFmtId="0" fontId="12" fillId="0" borderId="0"/>
    <xf numFmtId="0" fontId="16" fillId="47" borderId="0" applyProtection="0">
      <alignment vertical="center"/>
    </xf>
    <xf numFmtId="0" fontId="0" fillId="0" borderId="0">
      <alignment vertical="center"/>
    </xf>
    <xf numFmtId="0" fontId="0" fillId="49" borderId="0" applyProtection="0">
      <alignment vertical="center"/>
    </xf>
    <xf numFmtId="0" fontId="39" fillId="40" borderId="0" applyProtection="0">
      <alignment vertical="center"/>
    </xf>
    <xf numFmtId="0" fontId="0" fillId="48" borderId="0" applyProtection="0">
      <alignment vertical="center"/>
    </xf>
    <xf numFmtId="0" fontId="0" fillId="48" borderId="0" applyProtection="0">
      <alignment vertical="center"/>
    </xf>
    <xf numFmtId="0" fontId="0" fillId="49" borderId="0" applyProtection="0">
      <alignment vertical="center"/>
    </xf>
    <xf numFmtId="0" fontId="45" fillId="0" borderId="25" applyProtection="0">
      <alignment vertical="center"/>
    </xf>
    <xf numFmtId="0" fontId="16" fillId="16" borderId="0" applyProtection="0">
      <alignment vertical="center"/>
    </xf>
    <xf numFmtId="0" fontId="0" fillId="0" borderId="0"/>
    <xf numFmtId="0" fontId="12" fillId="0" borderId="0">
      <alignment vertical="center"/>
    </xf>
    <xf numFmtId="0" fontId="12" fillId="0" borderId="0">
      <alignment vertical="center"/>
    </xf>
    <xf numFmtId="0" fontId="12" fillId="0" borderId="0">
      <alignment vertical="center"/>
    </xf>
    <xf numFmtId="0" fontId="16" fillId="50" borderId="0" applyProtection="0">
      <alignment vertical="center"/>
    </xf>
    <xf numFmtId="0" fontId="0" fillId="0" borderId="0"/>
    <xf numFmtId="0" fontId="0" fillId="16" borderId="0" applyProtection="0">
      <alignment vertical="center"/>
    </xf>
    <xf numFmtId="0" fontId="12" fillId="0" borderId="0"/>
    <xf numFmtId="0" fontId="12" fillId="0" borderId="0"/>
    <xf numFmtId="0" fontId="12" fillId="0" borderId="0"/>
    <xf numFmtId="0" fontId="12" fillId="0" borderId="0">
      <alignment vertical="center"/>
    </xf>
    <xf numFmtId="0" fontId="16" fillId="41" borderId="0" applyProtection="0">
      <alignment vertical="center"/>
    </xf>
    <xf numFmtId="0" fontId="31" fillId="0" borderId="0" applyProtection="0">
      <alignment vertical="center"/>
    </xf>
    <xf numFmtId="0" fontId="12" fillId="0" borderId="0"/>
    <xf numFmtId="0" fontId="12" fillId="0" borderId="0"/>
    <xf numFmtId="0" fontId="12" fillId="0" borderId="0"/>
    <xf numFmtId="0" fontId="16" fillId="43" borderId="0" applyProtection="0">
      <alignment vertical="center"/>
    </xf>
    <xf numFmtId="0" fontId="12" fillId="0" borderId="0">
      <alignment vertical="center"/>
    </xf>
    <xf numFmtId="0" fontId="16" fillId="47" borderId="0" applyProtection="0">
      <alignment vertical="center"/>
    </xf>
    <xf numFmtId="0" fontId="16" fillId="45" borderId="0" applyProtection="0">
      <alignment vertical="center"/>
    </xf>
    <xf numFmtId="0" fontId="0" fillId="0" borderId="0"/>
    <xf numFmtId="0" fontId="0" fillId="0" borderId="0">
      <alignment vertical="center"/>
    </xf>
    <xf numFmtId="0" fontId="16" fillId="50" borderId="0" applyProtection="0">
      <alignment vertical="center"/>
    </xf>
    <xf numFmtId="0" fontId="12" fillId="0" borderId="0"/>
    <xf numFmtId="0" fontId="0" fillId="0" borderId="0">
      <alignment vertical="center"/>
    </xf>
    <xf numFmtId="0" fontId="41" fillId="51" borderId="24" applyProtection="0">
      <alignment vertical="center"/>
    </xf>
    <xf numFmtId="0" fontId="0" fillId="40" borderId="0" applyProtection="0">
      <alignment vertical="center"/>
    </xf>
    <xf numFmtId="0" fontId="0" fillId="38" borderId="0" applyProtection="0">
      <alignment vertical="center"/>
    </xf>
    <xf numFmtId="0" fontId="0" fillId="49" borderId="0" applyProtection="0">
      <alignment vertical="center"/>
    </xf>
    <xf numFmtId="0" fontId="0" fillId="0" borderId="0">
      <alignment vertical="center"/>
    </xf>
    <xf numFmtId="0" fontId="16" fillId="46" borderId="0" applyProtection="0">
      <alignment vertical="center"/>
    </xf>
    <xf numFmtId="0" fontId="16" fillId="42" borderId="0" applyProtection="0">
      <alignment vertical="center"/>
    </xf>
    <xf numFmtId="0" fontId="0" fillId="0" borderId="0">
      <alignment vertical="center"/>
    </xf>
    <xf numFmtId="0" fontId="12" fillId="0" borderId="0"/>
    <xf numFmtId="0" fontId="0" fillId="0" borderId="0"/>
    <xf numFmtId="9" fontId="47" fillId="0" borderId="0" applyProtection="0">
      <alignment vertical="center"/>
    </xf>
    <xf numFmtId="0" fontId="16" fillId="41" borderId="0" applyProtection="0">
      <alignment vertical="center"/>
    </xf>
    <xf numFmtId="0" fontId="0" fillId="0" borderId="0">
      <alignment vertical="center"/>
    </xf>
    <xf numFmtId="37" fontId="0" fillId="0" borderId="0"/>
    <xf numFmtId="0" fontId="12" fillId="0" borderId="0"/>
    <xf numFmtId="0" fontId="0" fillId="38" borderId="0" applyProtection="0">
      <alignment vertical="center"/>
    </xf>
    <xf numFmtId="0" fontId="0" fillId="0" borderId="0"/>
    <xf numFmtId="0" fontId="12" fillId="0" borderId="0"/>
    <xf numFmtId="0" fontId="0" fillId="0" borderId="0"/>
    <xf numFmtId="0" fontId="37" fillId="14" borderId="0" applyProtection="0">
      <alignment vertical="center"/>
    </xf>
    <xf numFmtId="0" fontId="0" fillId="44" borderId="0" applyProtection="0">
      <alignment vertical="center"/>
    </xf>
    <xf numFmtId="0" fontId="12" fillId="0" borderId="0"/>
    <xf numFmtId="0" fontId="0" fillId="48" borderId="0" applyProtection="0">
      <alignment vertical="center"/>
    </xf>
    <xf numFmtId="0" fontId="0" fillId="0" borderId="0"/>
    <xf numFmtId="0" fontId="0" fillId="0" borderId="0"/>
    <xf numFmtId="0" fontId="12" fillId="0" borderId="0"/>
    <xf numFmtId="0" fontId="12" fillId="0" borderId="0"/>
    <xf numFmtId="0" fontId="46" fillId="51" borderId="19" applyProtection="0">
      <alignment vertical="center"/>
    </xf>
    <xf numFmtId="0" fontId="12" fillId="0" borderId="0" applyProtection="0"/>
    <xf numFmtId="0" fontId="0" fillId="40" borderId="0" applyProtection="0">
      <alignment vertical="center"/>
    </xf>
    <xf numFmtId="0" fontId="40" fillId="40" borderId="0" applyProtection="0">
      <alignment vertical="center"/>
    </xf>
    <xf numFmtId="0" fontId="0" fillId="0" borderId="0"/>
    <xf numFmtId="0" fontId="12" fillId="0" borderId="0">
      <alignment vertical="center"/>
    </xf>
    <xf numFmtId="0" fontId="12" fillId="0" borderId="0"/>
    <xf numFmtId="0" fontId="0" fillId="16" borderId="0" applyProtection="0">
      <alignment vertical="center"/>
    </xf>
    <xf numFmtId="0" fontId="0" fillId="0" borderId="0">
      <alignment vertical="center"/>
    </xf>
    <xf numFmtId="0" fontId="42" fillId="40" borderId="0" applyProtection="0">
      <alignment vertical="center"/>
    </xf>
    <xf numFmtId="4" fontId="0" fillId="0" borderId="0" applyProtection="0"/>
    <xf numFmtId="0" fontId="21" fillId="14" borderId="0" applyProtection="0">
      <alignment vertical="center"/>
    </xf>
    <xf numFmtId="0" fontId="43" fillId="0" borderId="0">
      <alignment vertical="top"/>
    </xf>
    <xf numFmtId="0" fontId="12" fillId="0" borderId="0"/>
    <xf numFmtId="0" fontId="0" fillId="0" borderId="0">
      <alignment vertical="center"/>
    </xf>
    <xf numFmtId="0" fontId="0" fillId="0" borderId="0">
      <alignment vertical="center"/>
    </xf>
    <xf numFmtId="0" fontId="0" fillId="38" borderId="0" applyProtection="0">
      <alignment vertical="center"/>
    </xf>
    <xf numFmtId="179" fontId="12" fillId="0" borderId="0" applyProtection="0"/>
    <xf numFmtId="0" fontId="12" fillId="0" borderId="0"/>
    <xf numFmtId="0" fontId="12" fillId="0" borderId="0"/>
    <xf numFmtId="0" fontId="16" fillId="45" borderId="0" applyProtection="0">
      <alignment vertical="center"/>
    </xf>
    <xf numFmtId="0" fontId="16" fillId="41" borderId="0" applyProtection="0">
      <alignment vertical="center"/>
    </xf>
    <xf numFmtId="0" fontId="0" fillId="0" borderId="0">
      <alignment vertical="center"/>
    </xf>
    <xf numFmtId="0" fontId="16" fillId="46" borderId="0" applyProtection="0">
      <alignment vertical="center"/>
    </xf>
    <xf numFmtId="0" fontId="16" fillId="35" borderId="0" applyProtection="0">
      <alignment vertical="center"/>
    </xf>
    <xf numFmtId="0" fontId="12" fillId="0" borderId="0"/>
    <xf numFmtId="0" fontId="12" fillId="0" borderId="0">
      <alignment vertical="center"/>
    </xf>
    <xf numFmtId="0" fontId="0" fillId="0" borderId="0"/>
    <xf numFmtId="0" fontId="16" fillId="45" borderId="0" applyProtection="0">
      <alignment vertical="center"/>
    </xf>
    <xf numFmtId="0" fontId="43" fillId="0" borderId="0"/>
    <xf numFmtId="0" fontId="0" fillId="43" borderId="0" applyProtection="0">
      <alignment vertical="center"/>
    </xf>
    <xf numFmtId="0" fontId="12" fillId="0" borderId="0"/>
    <xf numFmtId="0" fontId="40" fillId="40" borderId="0" applyProtection="0">
      <alignment vertical="center"/>
    </xf>
    <xf numFmtId="0" fontId="12" fillId="0" borderId="0"/>
    <xf numFmtId="1" fontId="28" fillId="0" borderId="0"/>
    <xf numFmtId="0" fontId="12" fillId="0" borderId="0"/>
    <xf numFmtId="0" fontId="12" fillId="0" borderId="0"/>
    <xf numFmtId="0" fontId="0" fillId="0" borderId="0"/>
    <xf numFmtId="0" fontId="0" fillId="0" borderId="0"/>
    <xf numFmtId="0" fontId="0" fillId="0" borderId="0"/>
    <xf numFmtId="0" fontId="39" fillId="40" borderId="0" applyProtection="0">
      <alignment vertical="center"/>
    </xf>
    <xf numFmtId="9" fontId="47" fillId="0" borderId="0" applyProtection="0">
      <alignment vertical="center"/>
    </xf>
    <xf numFmtId="178" fontId="12" fillId="0" borderId="0" applyProtection="0"/>
    <xf numFmtId="0" fontId="16" fillId="43" borderId="0" applyProtection="0">
      <alignment vertical="center"/>
    </xf>
    <xf numFmtId="180" fontId="12" fillId="0" borderId="0" applyProtection="0"/>
  </cellStyleXfs>
  <cellXfs count="263">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182" fontId="2" fillId="0" borderId="0" xfId="0" applyNumberFormat="1" applyFont="1" applyFill="1" applyBorder="1" applyAlignment="1">
      <alignment horizontal="righ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84" fontId="0" fillId="0" borderId="1" xfId="0" applyNumberFormat="1" applyFont="1" applyFill="1" applyBorder="1" applyAlignment="1">
      <alignment horizontal="center" vertical="center" wrapText="1"/>
    </xf>
    <xf numFmtId="186"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horizontal="justify" vertical="center" wrapText="1"/>
    </xf>
    <xf numFmtId="0" fontId="0" fillId="0" borderId="0" xfId="0" applyFont="1" applyFill="1" applyAlignment="1">
      <alignment horizontal="center" vertical="center" wrapText="1"/>
    </xf>
    <xf numFmtId="0" fontId="3" fillId="0" borderId="0" xfId="0" applyFont="1" applyFill="1" applyAlignment="1">
      <alignment vertical="center"/>
    </xf>
    <xf numFmtId="0" fontId="3" fillId="0" borderId="1" xfId="0" applyFont="1" applyFill="1" applyBorder="1" applyAlignment="1">
      <alignment horizontal="justify" vertical="center"/>
    </xf>
    <xf numFmtId="3" fontId="3" fillId="0" borderId="1" xfId="0" applyNumberFormat="1" applyFont="1" applyFill="1" applyBorder="1" applyAlignment="1">
      <alignment horizontal="center" vertical="center"/>
    </xf>
    <xf numFmtId="3" fontId="0" fillId="0" borderId="1" xfId="0" applyNumberFormat="1" applyFill="1" applyBorder="1" applyAlignment="1">
      <alignment horizontal="center" vertical="center"/>
    </xf>
    <xf numFmtId="0" fontId="0" fillId="0" borderId="1" xfId="0" applyFill="1" applyBorder="1" applyAlignment="1">
      <alignment horizontal="justify" vertical="center"/>
    </xf>
    <xf numFmtId="0" fontId="0" fillId="0" borderId="0" xfId="0" applyFill="1" applyAlignment="1">
      <alignment horizontal="justify" vertical="center" wrapText="1"/>
    </xf>
    <xf numFmtId="0" fontId="0" fillId="0" borderId="0" xfId="0" applyFill="1" applyAlignment="1">
      <alignment vertical="center" wrapText="1"/>
    </xf>
    <xf numFmtId="0" fontId="1" fillId="0" borderId="0" xfId="0" applyFont="1" applyFill="1" applyBorder="1" applyAlignment="1">
      <alignment horizontal="center" vertical="center" wrapText="1"/>
    </xf>
    <xf numFmtId="187"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3" fontId="3"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3" fontId="0" fillId="0" borderId="1" xfId="0" applyNumberFormat="1" applyFill="1" applyBorder="1" applyAlignment="1">
      <alignment horizontal="center" vertical="center" wrapText="1"/>
    </xf>
    <xf numFmtId="3" fontId="0" fillId="0" borderId="0" xfId="0" applyNumberFormat="1" applyFill="1" applyAlignment="1">
      <alignment horizontal="center" vertical="center"/>
    </xf>
    <xf numFmtId="0" fontId="2" fillId="0" borderId="0" xfId="0" applyFont="1" applyFill="1" applyAlignment="1">
      <alignment horizontal="righ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188" fontId="0" fillId="0" borderId="1" xfId="0" applyNumberFormat="1" applyFill="1" applyBorder="1" applyAlignment="1">
      <alignment horizontal="center" vertical="center" wrapText="1"/>
    </xf>
    <xf numFmtId="183" fontId="0" fillId="0" borderId="1" xfId="0" applyNumberForma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3"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vertical="center"/>
    </xf>
    <xf numFmtId="0" fontId="0" fillId="0" borderId="1" xfId="0" applyFill="1" applyBorder="1" applyAlignment="1">
      <alignment horizontal="left" vertical="center" indent="1"/>
    </xf>
    <xf numFmtId="0" fontId="0" fillId="0" borderId="1" xfId="0" applyFill="1" applyBorder="1" applyAlignment="1">
      <alignment horizontal="left" vertical="center" wrapText="1" indent="2"/>
    </xf>
    <xf numFmtId="0" fontId="0" fillId="0" borderId="1" xfId="0" applyFill="1" applyBorder="1" applyAlignment="1">
      <alignment horizontal="left" vertical="center" indent="2"/>
    </xf>
    <xf numFmtId="0" fontId="0" fillId="0" borderId="1" xfId="0" applyFill="1" applyBorder="1" applyAlignment="1">
      <alignment vertical="center"/>
    </xf>
    <xf numFmtId="0" fontId="0" fillId="0" borderId="1" xfId="0" applyFill="1" applyBorder="1" applyAlignment="1">
      <alignment vertical="center" wrapText="1"/>
    </xf>
    <xf numFmtId="184" fontId="3" fillId="0" borderId="1" xfId="0" applyNumberFormat="1" applyFont="1" applyFill="1" applyBorder="1" applyAlignment="1">
      <alignment horizontal="center" vertical="center"/>
    </xf>
    <xf numFmtId="0" fontId="0" fillId="0" borderId="0" xfId="0" applyFill="1" applyBorder="1" applyAlignment="1">
      <alignment horizontal="left" vertical="center" wrapText="1"/>
    </xf>
    <xf numFmtId="0" fontId="3" fillId="0" borderId="0" xfId="0" applyFont="1" applyFill="1" applyBorder="1" applyAlignment="1" applyProtection="1">
      <alignment vertical="center"/>
      <protection locked="0"/>
    </xf>
    <xf numFmtId="185" fontId="3" fillId="0" borderId="1" xfId="0" applyNumberFormat="1" applyFont="1" applyFill="1" applyBorder="1" applyAlignment="1">
      <alignment horizontal="center" vertical="center"/>
    </xf>
    <xf numFmtId="3" fontId="3" fillId="0" borderId="1" xfId="0" applyNumberFormat="1" applyFont="1" applyFill="1" applyBorder="1" applyAlignment="1">
      <alignment vertical="center" wrapText="1"/>
    </xf>
    <xf numFmtId="190" fontId="3" fillId="0" borderId="1" xfId="0" applyNumberFormat="1" applyFont="1" applyFill="1" applyBorder="1" applyAlignment="1">
      <alignment horizontal="center" vertical="center" wrapText="1"/>
    </xf>
    <xf numFmtId="3" fontId="0" fillId="0" borderId="1" xfId="0" applyNumberFormat="1" applyFill="1" applyBorder="1" applyAlignment="1">
      <alignment vertical="center" wrapText="1"/>
    </xf>
    <xf numFmtId="190" fontId="0" fillId="0" borderId="1" xfId="0" applyNumberFormat="1" applyFill="1" applyBorder="1" applyAlignment="1">
      <alignment horizontal="center" vertical="center" wrapText="1"/>
    </xf>
    <xf numFmtId="3" fontId="3" fillId="0" borderId="1" xfId="0" applyNumberFormat="1" applyFont="1" applyFill="1" applyBorder="1" applyAlignment="1">
      <alignment vertical="center"/>
    </xf>
    <xf numFmtId="0" fontId="0" fillId="0" borderId="1" xfId="0" applyFill="1" applyBorder="1" applyAlignment="1">
      <alignment horizontal="right" vertical="center" wrapText="1"/>
    </xf>
    <xf numFmtId="3" fontId="0" fillId="0" borderId="1" xfId="0" applyNumberFormat="1" applyFill="1" applyBorder="1" applyAlignment="1">
      <alignment vertical="center"/>
    </xf>
    <xf numFmtId="190" fontId="0" fillId="0" borderId="0" xfId="0" applyNumberFormat="1" applyFill="1" applyBorder="1" applyAlignment="1">
      <alignment vertical="center"/>
    </xf>
    <xf numFmtId="0" fontId="1" fillId="0" borderId="0" xfId="69" applyFont="1" applyFill="1" applyBorder="1" applyAlignment="1">
      <alignment horizontal="center" vertical="center"/>
    </xf>
    <xf numFmtId="0" fontId="2" fillId="0" borderId="0" xfId="69" applyFont="1" applyFill="1" applyBorder="1" applyAlignment="1">
      <alignment horizontal="right" vertical="center"/>
    </xf>
    <xf numFmtId="0" fontId="3" fillId="0" borderId="0" xfId="69" applyFont="1" applyFill="1" applyBorder="1" applyAlignment="1">
      <alignment vertical="center"/>
    </xf>
    <xf numFmtId="0" fontId="0" fillId="0" borderId="0" xfId="69" applyFill="1" applyBorder="1" applyAlignment="1">
      <alignment vertical="center"/>
    </xf>
    <xf numFmtId="0" fontId="0" fillId="0" borderId="1" xfId="69" applyFill="1" applyBorder="1" applyAlignment="1">
      <alignment vertical="center"/>
    </xf>
    <xf numFmtId="0" fontId="0" fillId="0" borderId="1" xfId="0" applyFill="1" applyBorder="1" applyAlignment="1">
      <alignment horizontal="right" vertical="center"/>
    </xf>
    <xf numFmtId="188" fontId="3" fillId="0" borderId="1" xfId="0" applyNumberFormat="1" applyFont="1" applyFill="1" applyBorder="1" applyAlignment="1">
      <alignment horizontal="righ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right" vertical="center" wrapText="1"/>
    </xf>
    <xf numFmtId="0" fontId="3" fillId="0" borderId="0" xfId="0" applyFont="1" applyFill="1" applyBorder="1" applyAlignment="1"/>
    <xf numFmtId="0" fontId="0" fillId="0" borderId="0" xfId="0" applyFill="1" applyBorder="1" applyAlignment="1"/>
    <xf numFmtId="0" fontId="2" fillId="0" borderId="0" xfId="0" applyFont="1" applyFill="1" applyBorder="1" applyAlignment="1"/>
    <xf numFmtId="0" fontId="2" fillId="0" borderId="5" xfId="0" applyFont="1" applyFill="1" applyBorder="1" applyAlignment="1">
      <alignment horizontal="right" vertical="center"/>
    </xf>
    <xf numFmtId="18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right" vertical="center" wrapText="1"/>
    </xf>
    <xf numFmtId="3" fontId="0" fillId="0" borderId="1" xfId="0" applyNumberFormat="1" applyFill="1" applyBorder="1" applyAlignment="1">
      <alignment horizontal="right" vertical="center" wrapText="1"/>
    </xf>
    <xf numFmtId="3" fontId="0" fillId="0" borderId="1" xfId="0" applyNumberFormat="1" applyFill="1" applyBorder="1" applyAlignment="1">
      <alignment horizontal="right" vertical="center"/>
    </xf>
    <xf numFmtId="1" fontId="0" fillId="0" borderId="0" xfId="0" applyNumberFormat="1" applyFill="1" applyBorder="1" applyAlignment="1"/>
    <xf numFmtId="0" fontId="0" fillId="0" borderId="1" xfId="0" applyFill="1" applyBorder="1" applyAlignment="1"/>
    <xf numFmtId="184" fontId="3" fillId="0" borderId="1" xfId="0" applyNumberFormat="1" applyFont="1" applyFill="1" applyBorder="1" applyAlignment="1">
      <alignment horizontal="left" vertical="center"/>
    </xf>
    <xf numFmtId="3" fontId="3" fillId="0" borderId="1" xfId="0" applyNumberFormat="1" applyFont="1" applyFill="1" applyBorder="1" applyAlignment="1">
      <alignment horizontal="right" vertical="center"/>
    </xf>
    <xf numFmtId="0" fontId="0" fillId="0" borderId="0" xfId="0" applyFill="1" applyBorder="1" applyAlignment="1" applyProtection="1">
      <protection locked="0"/>
    </xf>
    <xf numFmtId="0" fontId="4" fillId="0" borderId="0" xfId="0" applyFont="1" applyFill="1" applyBorder="1" applyAlignment="1">
      <alignment vertical="center"/>
    </xf>
    <xf numFmtId="0" fontId="3" fillId="0" borderId="1" xfId="0" applyFont="1" applyBorder="1">
      <alignment vertical="center"/>
    </xf>
    <xf numFmtId="0" fontId="3" fillId="0" borderId="1" xfId="0" applyFont="1" applyFill="1" applyBorder="1" applyAlignment="1">
      <alignment horizontal="right" vertical="center"/>
    </xf>
    <xf numFmtId="0" fontId="0" fillId="0" borderId="1" xfId="0" applyBorder="1">
      <alignment vertical="center"/>
    </xf>
    <xf numFmtId="188" fontId="0" fillId="0" borderId="1" xfId="0" applyNumberFormat="1" applyFill="1" applyBorder="1" applyAlignment="1">
      <alignment horizontal="right" vertical="center" wrapText="1"/>
    </xf>
    <xf numFmtId="0" fontId="0" fillId="0" borderId="1" xfId="0" applyBorder="1" applyAlignment="1">
      <alignment horizontal="left" vertical="center"/>
    </xf>
    <xf numFmtId="0" fontId="3" fillId="0" borderId="1" xfId="0" applyFont="1" applyBorder="1" applyAlignment="1">
      <alignment horizontal="left" vertical="center"/>
    </xf>
    <xf numFmtId="4" fontId="0" fillId="0" borderId="1" xfId="0" applyNumberFormat="1" applyFill="1" applyBorder="1" applyAlignment="1">
      <alignment horizontal="right" vertical="center"/>
    </xf>
    <xf numFmtId="18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4" fontId="3" fillId="0" borderId="1" xfId="0" applyNumberFormat="1" applyFont="1" applyFill="1" applyBorder="1" applyAlignment="1">
      <alignment horizontal="right" vertical="center" wrapText="1"/>
    </xf>
    <xf numFmtId="0" fontId="0" fillId="0" borderId="1" xfId="0" applyFont="1" applyFill="1" applyBorder="1" applyAlignment="1">
      <alignment horizontal="right" vertical="center"/>
    </xf>
    <xf numFmtId="4" fontId="0" fillId="0" borderId="1" xfId="0" applyNumberFormat="1" applyFont="1" applyFill="1" applyBorder="1" applyAlignment="1">
      <alignment horizontal="right" vertical="center"/>
    </xf>
    <xf numFmtId="4" fontId="0" fillId="0" borderId="1" xfId="0" applyNumberFormat="1" applyFont="1" applyFill="1" applyBorder="1" applyAlignment="1">
      <alignment horizontal="right" vertical="center" wrapText="1"/>
    </xf>
    <xf numFmtId="190" fontId="3" fillId="0" borderId="1" xfId="0" applyNumberFormat="1" applyFont="1" applyFill="1" applyBorder="1" applyAlignment="1">
      <alignment horizontal="center" vertical="center"/>
    </xf>
    <xf numFmtId="0" fontId="3" fillId="0" borderId="4" xfId="0" applyFont="1" applyFill="1" applyBorder="1" applyAlignment="1">
      <alignment horizontal="left" vertical="center"/>
    </xf>
    <xf numFmtId="0" fontId="0" fillId="0" borderId="4" xfId="0" applyFill="1" applyBorder="1" applyAlignment="1">
      <alignment vertical="center"/>
    </xf>
    <xf numFmtId="0" fontId="5" fillId="0" borderId="0" xfId="0" applyFont="1" applyFill="1" applyBorder="1" applyAlignment="1">
      <alignment vertical="center"/>
    </xf>
    <xf numFmtId="0" fontId="3" fillId="0" borderId="1" xfId="0" applyFont="1" applyBorder="1" applyAlignment="1">
      <alignment vertical="center"/>
    </xf>
    <xf numFmtId="0" fontId="0" fillId="0" borderId="1" xfId="0" applyBorder="1" applyAlignment="1">
      <alignment vertical="center"/>
    </xf>
    <xf numFmtId="190" fontId="0" fillId="0" borderId="1" xfId="0" applyNumberFormat="1" applyFont="1" applyFill="1" applyBorder="1" applyAlignment="1">
      <alignment horizontal="center" vertical="center"/>
    </xf>
    <xf numFmtId="190" fontId="0"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91" fontId="2" fillId="0" borderId="5" xfId="0" applyNumberFormat="1" applyFont="1" applyFill="1" applyBorder="1" applyAlignment="1">
      <alignment horizontal="right" vertical="center" wrapText="1"/>
    </xf>
    <xf numFmtId="4" fontId="3" fillId="0" borderId="1" xfId="0" applyNumberFormat="1" applyFont="1" applyFill="1" applyBorder="1" applyAlignment="1">
      <alignment horizontal="center" vertical="center"/>
    </xf>
    <xf numFmtId="190" fontId="3" fillId="0" borderId="1" xfId="0" applyNumberFormat="1" applyFont="1" applyFill="1" applyBorder="1" applyAlignment="1">
      <alignment vertical="center"/>
    </xf>
    <xf numFmtId="4" fontId="0" fillId="0" borderId="1" xfId="0" applyNumberFormat="1" applyFill="1" applyBorder="1" applyAlignment="1">
      <alignment horizontal="center" vertical="center"/>
    </xf>
    <xf numFmtId="190" fontId="0" fillId="0" borderId="1" xfId="0" applyNumberFormat="1" applyFill="1" applyBorder="1" applyAlignment="1">
      <alignment vertical="center"/>
    </xf>
    <xf numFmtId="3" fontId="3" fillId="0" borderId="1" xfId="0" applyNumberFormat="1" applyFont="1" applyFill="1" applyBorder="1" applyAlignment="1">
      <alignment horizontal="left" vertical="center"/>
    </xf>
    <xf numFmtId="0" fontId="3" fillId="0" borderId="0" xfId="0" applyFont="1" applyFill="1" applyAlignment="1"/>
    <xf numFmtId="0" fontId="0" fillId="0" borderId="0" xfId="0" applyFill="1" applyAlignment="1"/>
    <xf numFmtId="0" fontId="2" fillId="0" borderId="0" xfId="0" applyFont="1" applyFill="1" applyAlignment="1"/>
    <xf numFmtId="187" fontId="2" fillId="0" borderId="0" xfId="0" applyNumberFormat="1" applyFont="1" applyFill="1" applyAlignment="1">
      <alignment horizontal="center"/>
    </xf>
    <xf numFmtId="187" fontId="2" fillId="0" borderId="0" xfId="0" applyNumberFormat="1" applyFont="1" applyFill="1" applyAlignment="1">
      <alignment horizontal="right" vertical="center"/>
    </xf>
    <xf numFmtId="185" fontId="2" fillId="0" borderId="5" xfId="0" applyNumberFormat="1" applyFont="1" applyFill="1" applyBorder="1" applyAlignment="1">
      <alignment horizontal="right" vertical="center" wrapText="1"/>
    </xf>
    <xf numFmtId="187" fontId="3" fillId="0" borderId="1" xfId="0" applyNumberFormat="1" applyFont="1" applyFill="1" applyBorder="1" applyAlignment="1">
      <alignment horizontal="center" vertical="center"/>
    </xf>
    <xf numFmtId="192" fontId="0" fillId="0" borderId="1" xfId="0" applyNumberFormat="1" applyFill="1" applyBorder="1" applyAlignment="1">
      <alignment horizontal="left" vertical="center"/>
    </xf>
    <xf numFmtId="192" fontId="0" fillId="0" borderId="1" xfId="0" applyNumberFormat="1" applyFill="1" applyBorder="1" applyAlignment="1">
      <alignment vertical="center"/>
    </xf>
    <xf numFmtId="184" fontId="6" fillId="0" borderId="1" xfId="69" applyNumberFormat="1" applyFont="1" applyFill="1" applyBorder="1" applyAlignment="1">
      <alignment vertical="center"/>
    </xf>
    <xf numFmtId="3" fontId="0" fillId="0" borderId="1" xfId="0" applyNumberFormat="1" applyFill="1" applyBorder="1" applyAlignment="1">
      <alignment horizontal="center"/>
    </xf>
    <xf numFmtId="187" fontId="0" fillId="0" borderId="0" xfId="0" applyNumberFormat="1" applyFill="1" applyAlignment="1"/>
    <xf numFmtId="187" fontId="0" fillId="0" borderId="1" xfId="0" applyNumberFormat="1" applyFill="1" applyBorder="1" applyAlignment="1">
      <alignment horizontal="center"/>
    </xf>
    <xf numFmtId="187" fontId="0" fillId="0" borderId="0" xfId="0" applyNumberFormat="1" applyFill="1" applyAlignment="1">
      <alignment horizontal="center"/>
    </xf>
    <xf numFmtId="0" fontId="2" fillId="0" borderId="0" xfId="0" applyFont="1" applyFill="1" applyBorder="1" applyAlignment="1">
      <alignment wrapText="1"/>
    </xf>
    <xf numFmtId="184" fontId="2" fillId="0" borderId="0" xfId="0" applyNumberFormat="1" applyFont="1" applyFill="1" applyBorder="1" applyAlignment="1"/>
    <xf numFmtId="190" fontId="1" fillId="0" borderId="0" xfId="0" applyNumberFormat="1" applyFont="1" applyFill="1" applyBorder="1" applyAlignment="1">
      <alignment horizontal="center" vertical="center" wrapText="1"/>
    </xf>
    <xf numFmtId="190" fontId="1" fillId="0" borderId="0" xfId="0" applyNumberFormat="1" applyFont="1" applyFill="1" applyBorder="1" applyAlignment="1">
      <alignment horizontal="center" vertical="center"/>
    </xf>
    <xf numFmtId="184" fontId="2" fillId="0" borderId="0" xfId="0" applyNumberFormat="1" applyFont="1" applyFill="1" applyBorder="1" applyAlignment="1">
      <alignment horizontal="right" vertical="center"/>
    </xf>
    <xf numFmtId="190" fontId="3" fillId="0" borderId="1" xfId="0" applyNumberFormat="1" applyFont="1" applyFill="1" applyBorder="1" applyAlignment="1">
      <alignment horizontal="right" vertical="center"/>
    </xf>
    <xf numFmtId="190" fontId="0" fillId="0" borderId="1" xfId="0" applyNumberFormat="1" applyFill="1" applyBorder="1" applyAlignment="1">
      <alignment horizontal="right" vertical="center"/>
    </xf>
    <xf numFmtId="185" fontId="3" fillId="0" borderId="1" xfId="0" applyNumberFormat="1" applyFont="1" applyFill="1" applyBorder="1" applyAlignment="1">
      <alignment horizontal="center" vertical="center" wrapText="1" shrinkToFit="1"/>
    </xf>
    <xf numFmtId="190" fontId="3" fillId="0" borderId="1" xfId="0" applyNumberFormat="1" applyFont="1" applyFill="1" applyBorder="1" applyAlignment="1">
      <alignment horizontal="right" vertical="center" wrapText="1"/>
    </xf>
    <xf numFmtId="0" fontId="0" fillId="0" borderId="0" xfId="0" applyFill="1" applyBorder="1" applyAlignment="1">
      <alignment wrapText="1"/>
    </xf>
    <xf numFmtId="184" fontId="0" fillId="0" borderId="0" xfId="0" applyNumberFormat="1" applyFill="1" applyBorder="1" applyAlignment="1"/>
    <xf numFmtId="185" fontId="1" fillId="0" borderId="0" xfId="0" applyNumberFormat="1" applyFont="1" applyFill="1" applyAlignment="1">
      <alignment horizontal="center" vertical="center"/>
    </xf>
    <xf numFmtId="185" fontId="2" fillId="0" borderId="0" xfId="0" applyNumberFormat="1" applyFont="1" applyFill="1" applyAlignment="1">
      <alignment horizontal="right" vertical="center"/>
    </xf>
    <xf numFmtId="185" fontId="3" fillId="0" borderId="0" xfId="0" applyNumberFormat="1" applyFont="1" applyFill="1" applyAlignment="1">
      <alignment vertical="center"/>
    </xf>
    <xf numFmtId="185" fontId="0" fillId="0" borderId="0" xfId="0" applyNumberFormat="1" applyFill="1" applyAlignment="1">
      <alignment vertical="center"/>
    </xf>
    <xf numFmtId="185" fontId="2" fillId="0" borderId="0" xfId="0" applyNumberFormat="1" applyFont="1" applyFill="1" applyAlignment="1"/>
    <xf numFmtId="185" fontId="1" fillId="0" borderId="0" xfId="0" applyNumberFormat="1" applyFont="1" applyFill="1" applyAlignment="1">
      <alignment horizontal="center" vertical="center" wrapText="1"/>
    </xf>
    <xf numFmtId="185" fontId="2" fillId="0" borderId="0" xfId="0" applyNumberFormat="1" applyFont="1" applyFill="1" applyAlignment="1">
      <alignment horizontal="right" vertical="center" wrapText="1"/>
    </xf>
    <xf numFmtId="185" fontId="3" fillId="0" borderId="0" xfId="0" applyNumberFormat="1" applyFont="1" applyFill="1" applyAlignment="1"/>
    <xf numFmtId="185"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center" vertical="center"/>
    </xf>
    <xf numFmtId="185" fontId="0" fillId="0" borderId="0" xfId="0" applyNumberFormat="1" applyFill="1" applyAlignment="1"/>
    <xf numFmtId="176" fontId="0" fillId="0" borderId="1" xfId="0" applyNumberFormat="1" applyFill="1" applyBorder="1" applyAlignment="1">
      <alignment horizontal="center" vertical="center"/>
    </xf>
    <xf numFmtId="4" fontId="0" fillId="0" borderId="1" xfId="0" applyNumberFormat="1" applyFont="1" applyFill="1" applyBorder="1" applyAlignment="1">
      <alignment horizontal="center" vertical="center"/>
    </xf>
    <xf numFmtId="187" fontId="2" fillId="0" borderId="0" xfId="0" applyNumberFormat="1" applyFont="1" applyFill="1" applyAlignment="1"/>
    <xf numFmtId="189" fontId="3" fillId="0" borderId="1" xfId="0" applyNumberFormat="1" applyFont="1" applyFill="1" applyBorder="1" applyAlignment="1">
      <alignment horizontal="center" vertical="center" wrapText="1"/>
    </xf>
    <xf numFmtId="189" fontId="0" fillId="0" borderId="1" xfId="0" applyNumberFormat="1" applyFill="1" applyBorder="1" applyAlignment="1">
      <alignment horizontal="center" vertical="center" wrapText="1"/>
    </xf>
    <xf numFmtId="184" fontId="0" fillId="0" borderId="1" xfId="0" applyNumberFormat="1" applyFill="1" applyBorder="1" applyAlignment="1">
      <alignment horizontal="center" vertical="center"/>
    </xf>
    <xf numFmtId="189" fontId="0" fillId="0" borderId="1" xfId="0" applyNumberFormat="1" applyFill="1" applyBorder="1" applyAlignment="1">
      <alignment horizontal="center" vertical="center"/>
    </xf>
    <xf numFmtId="184" fontId="7" fillId="0" borderId="1" xfId="69" applyNumberFormat="1" applyFont="1" applyFill="1" applyBorder="1" applyAlignment="1">
      <alignment horizontal="left" vertical="center"/>
    </xf>
    <xf numFmtId="189" fontId="3" fillId="0" borderId="1" xfId="0" applyNumberFormat="1" applyFont="1" applyFill="1" applyBorder="1" applyAlignment="1">
      <alignment horizontal="center" vertical="center"/>
    </xf>
    <xf numFmtId="189" fontId="3" fillId="0" borderId="1" xfId="0" applyNumberFormat="1" applyFont="1" applyFill="1" applyBorder="1" applyAlignment="1">
      <alignment horizontal="center"/>
    </xf>
    <xf numFmtId="0" fontId="3" fillId="0" borderId="0" xfId="0" applyFont="1" applyAlignment="1">
      <alignment vertical="center"/>
    </xf>
    <xf numFmtId="185" fontId="2" fillId="0" borderId="0" xfId="0" applyNumberFormat="1" applyFont="1" applyFill="1" applyAlignment="1">
      <alignment horizontal="left"/>
    </xf>
    <xf numFmtId="185" fontId="1" fillId="0" borderId="0" xfId="0" applyNumberFormat="1" applyFont="1" applyFill="1" applyAlignment="1">
      <alignment horizontal="left" vertical="center"/>
    </xf>
    <xf numFmtId="185" fontId="2" fillId="0" borderId="0" xfId="0" applyNumberFormat="1" applyFont="1" applyFill="1" applyAlignment="1">
      <alignment horizontal="left" vertical="center"/>
    </xf>
    <xf numFmtId="187" fontId="3" fillId="0" borderId="0" xfId="0" applyNumberFormat="1"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190" fontId="0" fillId="0" borderId="1" xfId="0" applyNumberForma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indent="2"/>
    </xf>
    <xf numFmtId="185" fontId="0" fillId="0" borderId="0" xfId="0" applyNumberFormat="1" applyAlignment="1">
      <alignment horizontal="center"/>
    </xf>
    <xf numFmtId="0" fontId="0" fillId="0" borderId="0" xfId="0" applyAlignment="1">
      <alignment horizontal="left" vertical="center"/>
    </xf>
    <xf numFmtId="185" fontId="3" fillId="0" borderId="0" xfId="0" applyNumberFormat="1" applyFont="1" applyAlignment="1">
      <alignment horizontal="center" vertical="center"/>
    </xf>
    <xf numFmtId="185" fontId="0" fillId="0" borderId="0" xfId="0" applyNumberFormat="1" applyFill="1" applyAlignment="1">
      <alignment horizontal="left"/>
    </xf>
    <xf numFmtId="185" fontId="2" fillId="0" borderId="0" xfId="0" applyNumberFormat="1" applyFont="1" applyFill="1" applyAlignment="1">
      <alignment horizontal="center"/>
    </xf>
    <xf numFmtId="0" fontId="0" fillId="0" borderId="1" xfId="0" applyFill="1" applyBorder="1" applyAlignment="1">
      <alignment horizontal="center" vertical="center"/>
    </xf>
    <xf numFmtId="185" fontId="0" fillId="0" borderId="0" xfId="0" applyNumberFormat="1" applyFill="1" applyAlignment="1">
      <alignment horizontal="center"/>
    </xf>
    <xf numFmtId="0" fontId="2" fillId="0" borderId="0" xfId="0" applyFont="1" applyFill="1" applyBorder="1" applyAlignment="1">
      <alignment horizontal="center"/>
    </xf>
    <xf numFmtId="187" fontId="0" fillId="0" borderId="1" xfId="0" applyNumberFormat="1" applyFill="1" applyBorder="1" applyAlignment="1">
      <alignment horizontal="center" vertical="center" wrapText="1"/>
    </xf>
    <xf numFmtId="193" fontId="0" fillId="0" borderId="1" xfId="0" applyNumberFormat="1" applyFill="1" applyBorder="1" applyAlignment="1">
      <alignment horizontal="center" vertical="center" wrapText="1"/>
    </xf>
    <xf numFmtId="187" fontId="0" fillId="0" borderId="1" xfId="0" applyNumberFormat="1" applyFill="1" applyBorder="1" applyAlignment="1">
      <alignment vertical="center" wrapText="1"/>
    </xf>
    <xf numFmtId="0" fontId="0" fillId="0" borderId="0" xfId="0" applyFill="1" applyBorder="1" applyAlignment="1">
      <alignment horizontal="center"/>
    </xf>
    <xf numFmtId="187" fontId="2" fillId="0" borderId="0" xfId="0" applyNumberFormat="1" applyFont="1" applyFill="1" applyBorder="1" applyAlignment="1"/>
    <xf numFmtId="187" fontId="1" fillId="0" borderId="0" xfId="0" applyNumberFormat="1" applyFont="1" applyFill="1" applyBorder="1" applyAlignment="1">
      <alignment horizontal="center" vertical="center"/>
    </xf>
    <xf numFmtId="187" fontId="2" fillId="0" borderId="0" xfId="0" applyNumberFormat="1" applyFont="1" applyFill="1" applyBorder="1" applyAlignment="1">
      <alignment horizontal="right" vertical="center"/>
    </xf>
    <xf numFmtId="0" fontId="3" fillId="0" borderId="1" xfId="0" applyFont="1" applyFill="1" applyBorder="1" applyAlignment="1">
      <alignment horizontal="left" vertical="center" wrapText="1"/>
    </xf>
    <xf numFmtId="187" fontId="3" fillId="0" borderId="1" xfId="0" applyNumberFormat="1" applyFont="1" applyFill="1" applyBorder="1" applyAlignment="1">
      <alignment horizontal="right" vertical="center" wrapText="1"/>
    </xf>
    <xf numFmtId="0" fontId="3" fillId="0" borderId="2" xfId="0" applyFont="1" applyFill="1" applyBorder="1" applyAlignment="1">
      <alignment vertical="center" wrapText="1"/>
    </xf>
    <xf numFmtId="0" fontId="0" fillId="0" borderId="1" xfId="0" applyFill="1" applyBorder="1" applyAlignment="1">
      <alignment horizontal="left" vertical="center" wrapText="1" indent="1"/>
    </xf>
    <xf numFmtId="0" fontId="0" fillId="0" borderId="6" xfId="0" applyBorder="1" applyAlignment="1">
      <alignment vertical="center" wrapText="1"/>
    </xf>
    <xf numFmtId="187" fontId="3" fillId="0" borderId="1" xfId="0" applyNumberFormat="1" applyFont="1" applyFill="1" applyBorder="1" applyAlignment="1">
      <alignment vertical="center" wrapText="1"/>
    </xf>
    <xf numFmtId="187" fontId="5" fillId="0" borderId="1" xfId="0" applyNumberFormat="1" applyFont="1" applyFill="1" applyBorder="1" applyAlignment="1">
      <alignment vertical="center" wrapText="1"/>
    </xf>
    <xf numFmtId="188"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indent="1"/>
    </xf>
    <xf numFmtId="10" fontId="3" fillId="0" borderId="1" xfId="0" applyNumberFormat="1" applyFont="1" applyFill="1" applyBorder="1" applyAlignment="1">
      <alignment vertical="center" wrapText="1"/>
    </xf>
    <xf numFmtId="0" fontId="2" fillId="0" borderId="1" xfId="0" applyFont="1" applyFill="1" applyBorder="1" applyAlignment="1"/>
    <xf numFmtId="187" fontId="2" fillId="0" borderId="1" xfId="0" applyNumberFormat="1" applyFont="1" applyFill="1" applyBorder="1" applyAlignment="1"/>
    <xf numFmtId="0" fontId="0" fillId="0" borderId="7" xfId="0" applyBorder="1" applyAlignment="1">
      <alignment vertical="center" wrapText="1"/>
    </xf>
    <xf numFmtId="0" fontId="1" fillId="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3" fontId="8" fillId="0" borderId="1" xfId="0" applyNumberFormat="1" applyFont="1" applyFill="1" applyBorder="1" applyAlignment="1">
      <alignment horizontal="center" vertical="center"/>
    </xf>
    <xf numFmtId="49" fontId="0" fillId="0" borderId="1" xfId="0" applyNumberFormat="1" applyFill="1" applyBorder="1" applyAlignment="1">
      <alignment horizontal="left" vertical="center" wrapText="1" indent="2"/>
    </xf>
    <xf numFmtId="3" fontId="2" fillId="0" borderId="1" xfId="0" applyNumberFormat="1" applyFont="1" applyFill="1" applyBorder="1" applyAlignment="1">
      <alignment horizontal="center" vertical="center"/>
    </xf>
    <xf numFmtId="3" fontId="0"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0" xfId="0" applyFont="1" applyFill="1" applyAlignment="1">
      <alignment vertical="center"/>
    </xf>
    <xf numFmtId="0" fontId="0" fillId="0" borderId="0" xfId="0" applyFill="1" applyBorder="1" applyAlignment="1">
      <alignment horizontal="left" vertical="center"/>
    </xf>
    <xf numFmtId="0" fontId="0" fillId="0" borderId="0" xfId="0" applyFill="1" applyBorder="1" applyAlignment="1">
      <alignment vertical="center" wrapText="1"/>
    </xf>
    <xf numFmtId="49" fontId="3" fillId="0" borderId="1" xfId="0" applyNumberFormat="1" applyFont="1" applyFill="1" applyBorder="1" applyAlignment="1">
      <alignment vertical="center"/>
    </xf>
    <xf numFmtId="41" fontId="3" fillId="0" borderId="1" xfId="0" applyNumberFormat="1" applyFont="1" applyFill="1" applyBorder="1" applyAlignment="1">
      <alignment horizontal="center" vertical="center" wrapText="1"/>
    </xf>
    <xf numFmtId="49" fontId="0" fillId="0" borderId="1" xfId="0" applyNumberFormat="1" applyFill="1" applyBorder="1" applyAlignment="1">
      <alignment vertical="center"/>
    </xf>
    <xf numFmtId="41" fontId="0" fillId="0" borderId="1" xfId="0" applyNumberFormat="1" applyFill="1" applyBorder="1" applyAlignment="1">
      <alignment horizontal="center" vertical="center" wrapText="1"/>
    </xf>
    <xf numFmtId="41" fontId="0" fillId="0" borderId="1" xfId="0" applyNumberFormat="1" applyFill="1" applyBorder="1" applyAlignment="1">
      <alignment horizontal="right" vertical="center" wrapText="1"/>
    </xf>
    <xf numFmtId="41" fontId="0" fillId="0" borderId="1" xfId="0" applyNumberFormat="1" applyFill="1" applyBorder="1" applyAlignment="1">
      <alignment horizontal="right" vertical="center"/>
    </xf>
    <xf numFmtId="41" fontId="3" fillId="0" borderId="1" xfId="0" applyNumberFormat="1" applyFont="1" applyFill="1" applyBorder="1" applyAlignment="1">
      <alignment horizontal="right" vertical="center" wrapText="1"/>
    </xf>
    <xf numFmtId="41" fontId="3" fillId="0" borderId="0" xfId="0" applyNumberFormat="1" applyFont="1" applyFill="1" applyBorder="1" applyAlignment="1">
      <alignment vertical="center" wrapText="1"/>
    </xf>
    <xf numFmtId="41" fontId="3" fillId="0" borderId="1" xfId="0" applyNumberFormat="1" applyFont="1" applyFill="1" applyBorder="1" applyAlignment="1">
      <alignment vertical="center"/>
    </xf>
    <xf numFmtId="41" fontId="3" fillId="0" borderId="1" xfId="0" applyNumberFormat="1" applyFont="1" applyFill="1" applyBorder="1" applyAlignment="1">
      <alignment vertical="center" wrapText="1"/>
    </xf>
    <xf numFmtId="41" fontId="0" fillId="0" borderId="1" xfId="0" applyNumberFormat="1" applyFill="1" applyBorder="1" applyAlignment="1">
      <alignment vertical="center"/>
    </xf>
    <xf numFmtId="41" fontId="0" fillId="0" borderId="1" xfId="0" applyNumberFormat="1" applyFill="1" applyBorder="1" applyAlignment="1">
      <alignment vertical="center" wrapText="1"/>
    </xf>
    <xf numFmtId="0" fontId="3" fillId="0" borderId="9" xfId="0" applyFont="1" applyFill="1" applyBorder="1" applyAlignment="1">
      <alignment horizontal="center" vertical="center"/>
    </xf>
    <xf numFmtId="41" fontId="3" fillId="0" borderId="1" xfId="0" applyNumberFormat="1" applyFont="1" applyFill="1" applyBorder="1" applyAlignment="1">
      <alignment horizontal="center" vertical="center"/>
    </xf>
    <xf numFmtId="41" fontId="0" fillId="0" borderId="1" xfId="0" applyNumberFormat="1" applyFill="1" applyBorder="1" applyAlignment="1">
      <alignment horizontal="center" vertical="center"/>
    </xf>
    <xf numFmtId="41" fontId="0" fillId="0" borderId="0" xfId="0" applyNumberFormat="1" applyFill="1" applyAlignment="1">
      <alignment horizontal="center"/>
    </xf>
    <xf numFmtId="0" fontId="0" fillId="0" borderId="0" xfId="0" applyFill="1" applyBorder="1" applyAlignment="1">
      <alignment horizontal="left" vertical="center" indent="1"/>
    </xf>
    <xf numFmtId="0" fontId="0" fillId="0" borderId="0" xfId="0" applyFill="1" applyBorder="1" applyAlignment="1">
      <alignment horizontal="left" vertical="center" indent="2"/>
    </xf>
    <xf numFmtId="41" fontId="3" fillId="0" borderId="1" xfId="0" applyNumberFormat="1" applyFont="1" applyFill="1" applyBorder="1" applyAlignment="1">
      <alignment horizontal="center"/>
    </xf>
    <xf numFmtId="41" fontId="0" fillId="0" borderId="1" xfId="0" applyNumberFormat="1" applyFill="1" applyBorder="1" applyAlignment="1">
      <alignment horizontal="center"/>
    </xf>
    <xf numFmtId="184" fontId="3" fillId="0" borderId="1" xfId="0" applyNumberFormat="1" applyFont="1" applyFill="1" applyBorder="1" applyAlignment="1">
      <alignment horizontal="left" vertical="center" indent="1"/>
    </xf>
    <xf numFmtId="3" fontId="0" fillId="0" borderId="0" xfId="0" applyNumberFormat="1" applyFill="1" applyBorder="1" applyAlignment="1">
      <alignment horizontal="center" vertical="center"/>
    </xf>
    <xf numFmtId="190" fontId="0" fillId="0" borderId="0" xfId="0" applyNumberFormat="1" applyFill="1" applyBorder="1" applyAlignment="1">
      <alignment horizontal="center" vertical="center"/>
    </xf>
    <xf numFmtId="3" fontId="1"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xf>
    <xf numFmtId="190" fontId="2" fillId="0" borderId="0" xfId="0" applyNumberFormat="1" applyFont="1" applyFill="1" applyBorder="1" applyAlignment="1">
      <alignment horizontal="right" vertical="center"/>
    </xf>
    <xf numFmtId="195" fontId="3" fillId="0" borderId="1" xfId="0" applyNumberFormat="1" applyFont="1" applyBorder="1" applyAlignment="1">
      <alignment horizontal="center" vertical="center"/>
    </xf>
    <xf numFmtId="195" fontId="0" fillId="0" borderId="1" xfId="0" applyNumberFormat="1" applyBorder="1" applyAlignment="1">
      <alignment horizontal="center" vertical="center"/>
    </xf>
    <xf numFmtId="181" fontId="0" fillId="0" borderId="1" xfId="0" applyNumberFormat="1" applyFill="1" applyBorder="1" applyAlignment="1">
      <alignment horizontal="center" vertical="center"/>
    </xf>
    <xf numFmtId="43" fontId="3" fillId="0" borderId="0" xfId="0" applyNumberFormat="1" applyFont="1" applyAlignment="1">
      <alignment horizontal="center" vertical="center"/>
    </xf>
    <xf numFmtId="195" fontId="3" fillId="0" borderId="1" xfId="0" applyNumberFormat="1" applyFont="1" applyFill="1" applyBorder="1" applyAlignment="1">
      <alignment vertical="center"/>
    </xf>
    <xf numFmtId="195" fontId="0" fillId="0" borderId="1" xfId="0" applyNumberFormat="1" applyFill="1" applyBorder="1" applyAlignment="1">
      <alignment horizontal="left" vertical="center" indent="1"/>
    </xf>
    <xf numFmtId="195" fontId="0" fillId="0" borderId="1" xfId="0" applyNumberFormat="1" applyFill="1" applyBorder="1" applyAlignment="1">
      <alignment vertical="center"/>
    </xf>
    <xf numFmtId="195" fontId="3" fillId="0" borderId="1" xfId="0" applyNumberFormat="1" applyFont="1" applyFill="1" applyBorder="1" applyAlignment="1">
      <alignment horizontal="center" vertical="center"/>
    </xf>
    <xf numFmtId="0" fontId="3" fillId="0" borderId="3" xfId="0" applyFont="1" applyFill="1" applyBorder="1" applyAlignment="1">
      <alignment horizontal="left"/>
    </xf>
    <xf numFmtId="0" fontId="3" fillId="0" borderId="0" xfId="0" applyFont="1" applyFill="1" applyBorder="1" applyAlignment="1">
      <alignment horizontal="left"/>
    </xf>
    <xf numFmtId="195" fontId="3" fillId="0" borderId="1" xfId="0" applyNumberFormat="1" applyFont="1" applyFill="1" applyBorder="1" applyAlignment="1">
      <alignment horizontal="center" vertical="center" wrapText="1"/>
    </xf>
    <xf numFmtId="195" fontId="0" fillId="0" borderId="1" xfId="0" applyNumberFormat="1" applyFill="1" applyBorder="1" applyAlignment="1">
      <alignment horizontal="center" vertical="center" wrapText="1"/>
    </xf>
    <xf numFmtId="195" fontId="0" fillId="0" borderId="0" xfId="0" applyNumberFormat="1" applyFill="1" applyBorder="1" applyAlignment="1">
      <alignment horizontal="center"/>
    </xf>
    <xf numFmtId="195" fontId="0" fillId="0" borderId="1" xfId="0" applyNumberFormat="1" applyFill="1" applyBorder="1" applyAlignment="1">
      <alignment horizontal="left" vertical="center" wrapText="1"/>
    </xf>
    <xf numFmtId="195" fontId="0" fillId="0" borderId="1" xfId="0" applyNumberFormat="1" applyFill="1" applyBorder="1" applyAlignment="1">
      <alignment horizontal="center" vertical="center"/>
    </xf>
    <xf numFmtId="195" fontId="3" fillId="0" borderId="1" xfId="0" applyNumberFormat="1" applyFont="1" applyFill="1" applyBorder="1" applyAlignment="1">
      <alignment horizontal="right" vertical="center" wrapText="1"/>
    </xf>
    <xf numFmtId="195" fontId="0" fillId="0" borderId="1" xfId="0" applyNumberFormat="1" applyFill="1" applyBorder="1" applyAlignment="1"/>
    <xf numFmtId="195" fontId="3" fillId="0" borderId="1" xfId="0" applyNumberFormat="1" applyFont="1" applyFill="1" applyBorder="1" applyAlignment="1">
      <alignment horizontal="center"/>
    </xf>
    <xf numFmtId="194" fontId="0" fillId="0" borderId="1" xfId="0" applyNumberFormat="1" applyFill="1" applyBorder="1" applyAlignment="1"/>
    <xf numFmtId="0" fontId="0" fillId="0" borderId="1" xfId="0" applyFill="1" applyBorder="1" applyAlignment="1" applyProtection="1">
      <alignment vertical="center"/>
      <protection locked="0"/>
    </xf>
    <xf numFmtId="187" fontId="0" fillId="0" borderId="1" xfId="0" applyNumberFormat="1" applyFill="1" applyBorder="1" applyAlignment="1" applyProtection="1">
      <alignment vertical="center"/>
      <protection locked="0"/>
    </xf>
    <xf numFmtId="0" fontId="2" fillId="0" borderId="0" xfId="0" applyFont="1" applyFill="1" applyAlignment="1">
      <alignment horizontal="center"/>
    </xf>
    <xf numFmtId="0" fontId="2" fillId="0" borderId="0" xfId="0" applyFont="1" applyFill="1" applyAlignment="1">
      <alignment horizontal="center" vertical="center"/>
    </xf>
    <xf numFmtId="0" fontId="0" fillId="0" borderId="0" xfId="0" applyFill="1" applyAlignment="1">
      <alignment horizontal="left" vertical="top" wrapText="1"/>
    </xf>
    <xf numFmtId="0" fontId="0" fillId="0" borderId="0" xfId="0" applyFill="1" applyAlignment="1">
      <alignment horizontal="center" vertical="top" wrapText="1"/>
    </xf>
    <xf numFmtId="0" fontId="0" fillId="0" borderId="0" xfId="0" applyFill="1" applyAlignment="1">
      <alignment horizontal="center"/>
    </xf>
  </cellXfs>
  <cellStyles count="262">
    <cellStyle name="常规" xfId="0" builtinId="0"/>
    <cellStyle name="货币[0]" xfId="1" builtinId="7"/>
    <cellStyle name="货币" xfId="2" builtinId="4"/>
    <cellStyle name="常规 39"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2014年全省及省级财政收支执行及2015年预算草案表（20150123，自用稿）" xfId="13"/>
    <cellStyle name="已访问的超链接" xfId="14" builtinId="9"/>
    <cellStyle name="常规_Sheet1_7" xfId="15"/>
    <cellStyle name="注释" xfId="16" builtinId="10"/>
    <cellStyle name="60% - 强调文字颜色 2 3" xfId="17"/>
    <cellStyle name="常规 6" xfId="18"/>
    <cellStyle name="60% - 强调文字颜色 2" xfId="19" builtinId="36"/>
    <cellStyle name="标题 4" xfId="20" builtinId="19"/>
    <cellStyle name="警告文本" xfId="21" builtinId="11"/>
    <cellStyle name="标题" xfId="22" builtinId="15"/>
    <cellStyle name="解释性文本" xfId="23" builtinId="53"/>
    <cellStyle name="好_其他工程费用计费" xfId="24"/>
    <cellStyle name="标题 1" xfId="25" builtinId="16"/>
    <cellStyle name="百分比 4" xfId="26"/>
    <cellStyle name="标题 2" xfId="27" builtinId="17"/>
    <cellStyle name="百分比 5" xfId="28"/>
    <cellStyle name="60% - 强调文字颜色 1" xfId="29" builtinId="32"/>
    <cellStyle name="标题 3" xfId="30" builtinId="18"/>
    <cellStyle name="60% - 强调文字颜色 4" xfId="31" builtinId="44"/>
    <cellStyle name="输出" xfId="32" builtinId="21"/>
    <cellStyle name="计算" xfId="33" builtinId="22"/>
    <cellStyle name="Input" xfId="34"/>
    <cellStyle name="常规 31" xfId="35"/>
    <cellStyle name="检查单元格" xfId="36" builtinId="23"/>
    <cellStyle name="40% - 强调文字颜色 4 2" xfId="37"/>
    <cellStyle name="20% - 强调文字颜色 6" xfId="38" builtinId="50"/>
    <cellStyle name="强调文字颜色 2" xfId="39" builtinId="33"/>
    <cellStyle name="链接单元格" xfId="40" builtinId="24"/>
    <cellStyle name="汇总" xfId="41" builtinId="25"/>
    <cellStyle name="常规_2015年全省及省级财政收支执行及2016年预算草案表（20160120）企业处修改" xfId="42"/>
    <cellStyle name="好" xfId="43" builtinId="26"/>
    <cellStyle name="适中" xfId="44" builtinId="28"/>
    <cellStyle name="Heading 3" xfId="45"/>
    <cellStyle name="20% - 强调文字颜色 3 3" xfId="46"/>
    <cellStyle name="20% - 强调文字颜色 5" xfId="47" builtinId="46"/>
    <cellStyle name="常规 8 2" xfId="48"/>
    <cellStyle name="强调文字颜色 1" xfId="49" builtinId="29"/>
    <cellStyle name="20% - 强调文字颜色 1" xfId="50" builtinId="30"/>
    <cellStyle name="40% - 强调文字颜色 1" xfId="51" builtinId="31"/>
    <cellStyle name="20% - 强调文字颜色 2" xfId="52" builtinId="34"/>
    <cellStyle name="40% - 强调文字颜色 2" xfId="53" builtinId="35"/>
    <cellStyle name="常规_录入表" xfId="54"/>
    <cellStyle name="强调文字颜色 3" xfId="55" builtinId="37"/>
    <cellStyle name="强调文字颜色 4" xfId="56" builtinId="41"/>
    <cellStyle name="20% - 强调文字颜色 4" xfId="57" builtinId="42"/>
    <cellStyle name="常规_国有资本经营预算表样" xfId="58"/>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0,0&#13;&#10;NA&#13;&#10;" xfId="64"/>
    <cellStyle name="40% - 强调文字颜色 6" xfId="65" builtinId="51"/>
    <cellStyle name="常规_社保基金预算报人大建议表样 2" xfId="66"/>
    <cellStyle name="60% - 强调文字颜色 6" xfId="67" builtinId="52"/>
    <cellStyle name="20% - 强调文字颜色 4 2" xfId="68"/>
    <cellStyle name="常规 3" xfId="69"/>
    <cellStyle name="常规 15" xfId="70"/>
    <cellStyle name="常规 20" xfId="71"/>
    <cellStyle name="Check Cell" xfId="72"/>
    <cellStyle name="常规 2" xfId="73"/>
    <cellStyle name="Title" xfId="74"/>
    <cellStyle name="常规 17 4" xfId="75"/>
    <cellStyle name="常规 22 4" xfId="76"/>
    <cellStyle name="千位分隔 2 2" xfId="77"/>
    <cellStyle name="60% - 强调文字颜色 2 2" xfId="78"/>
    <cellStyle name="常规 5" xfId="79"/>
    <cellStyle name="20% - Accent3" xfId="80"/>
    <cellStyle name="常规_国资决算以及执行情况0712 2 2" xfId="81"/>
    <cellStyle name="常规 47" xfId="82"/>
    <cellStyle name="常规_2007年全省及省级财政收支执行及2008年预算草案表（周宇提供决算数据2.26）" xfId="83"/>
    <cellStyle name="40% - Accent1" xfId="84"/>
    <cellStyle name="差_汇总_2" xfId="85"/>
    <cellStyle name="60% - 强调文字颜色 5 2" xfId="86"/>
    <cellStyle name="常规 2 5" xfId="87"/>
    <cellStyle name="强调文字颜色 4 2" xfId="88"/>
    <cellStyle name="60% - Accent5" xfId="89"/>
    <cellStyle name="Accent2" xfId="90"/>
    <cellStyle name="常规_Book1改" xfId="91"/>
    <cellStyle name="常规_Xl0000067" xfId="92"/>
    <cellStyle name="千位分隔 2" xfId="93"/>
    <cellStyle name="常规 7" xfId="94"/>
    <cellStyle name="常规 40" xfId="95"/>
    <cellStyle name="20% - 强调文字颜色 1 3" xfId="96"/>
    <cellStyle name="强调文字颜色 2 2" xfId="97"/>
    <cellStyle name="20% - Accent1" xfId="98"/>
    <cellStyle name="Note" xfId="99"/>
    <cellStyle name="常规 10 2" xfId="100"/>
    <cellStyle name="60% - Accent6" xfId="101"/>
    <cellStyle name="强调文字颜色 4 3" xfId="102"/>
    <cellStyle name="常规 2 6" xfId="103"/>
    <cellStyle name="Total" xfId="104"/>
    <cellStyle name="60% - Accent4" xfId="105"/>
    <cellStyle name="常规 2 4" xfId="106"/>
    <cellStyle name="强调文字颜色 5 3" xfId="107"/>
    <cellStyle name="常规 3 6" xfId="108"/>
    <cellStyle name="常规 10 4 3" xfId="109"/>
    <cellStyle name="60% - 强调文字颜色 4 2" xfId="110"/>
    <cellStyle name="Neutral" xfId="111"/>
    <cellStyle name="常规 3 2 3 2" xfId="112"/>
    <cellStyle name="千位分隔 4" xfId="113"/>
    <cellStyle name="20% - 强调文字颜色 6 2" xfId="114"/>
    <cellStyle name="40% - Accent3" xfId="115"/>
    <cellStyle name="40% - 强调文字颜色 3 2" xfId="116"/>
    <cellStyle name="常规 9" xfId="117"/>
    <cellStyle name="Explanatory Text" xfId="118"/>
    <cellStyle name="强调文字颜色 1 2" xfId="119"/>
    <cellStyle name="Heading 1" xfId="120"/>
    <cellStyle name="常规 3 2" xfId="121"/>
    <cellStyle name="未定义" xfId="122"/>
    <cellStyle name="常规 25" xfId="123"/>
    <cellStyle name="40% - 强调文字颜色 6 2" xfId="124"/>
    <cellStyle name="常规 12" xfId="125"/>
    <cellStyle name="20% - 强调文字颜色 3 2" xfId="126"/>
    <cellStyle name="Heading 2" xfId="127"/>
    <cellStyle name="常规_扣90万" xfId="128"/>
    <cellStyle name="强调文字颜色 3 2" xfId="129"/>
    <cellStyle name="常规 17_2016年四川省省级一般公共预算支出执行情况表" xfId="130"/>
    <cellStyle name="强调文字颜色 5 2" xfId="131"/>
    <cellStyle name="常规 3 5" xfId="132"/>
    <cellStyle name="40% - 强调文字颜色 6 3" xfId="133"/>
    <cellStyle name="40% - 强调文字颜色 5 2" xfId="134"/>
    <cellStyle name="60% - 强调文字颜色 4 3" xfId="135"/>
    <cellStyle name="20% - Accent6" xfId="136"/>
    <cellStyle name="20% - 强调文字颜色 6 3" xfId="137"/>
    <cellStyle name="常规 33" xfId="138"/>
    <cellStyle name="常规 13" xfId="139"/>
    <cellStyle name="常规_省级科预算草案表1.14 2" xfId="140"/>
    <cellStyle name="40% - 强调文字颜色 1 2" xfId="141"/>
    <cellStyle name="20% - 强调文字颜色 2 2" xfId="142"/>
    <cellStyle name="20% - 强调文字颜色 1 2" xfId="143"/>
    <cellStyle name="60% - 强调文字颜色 6 3" xfId="144"/>
    <cellStyle name="常规 10" xfId="145"/>
    <cellStyle name="常规 16 2" xfId="146"/>
    <cellStyle name="Good" xfId="147"/>
    <cellStyle name="Warning Text" xfId="148"/>
    <cellStyle name="Accent4" xfId="149"/>
    <cellStyle name="差_%84表2：2016-2018年省级部门三年滚动规划报表" xfId="150"/>
    <cellStyle name="60% - 强调文字颜色 3 2" xfId="151"/>
    <cellStyle name="常规 4" xfId="152"/>
    <cellStyle name="20% - 强调文字颜色 4 3" xfId="153"/>
    <cellStyle name="40% - 强调文字颜色 2 2" xfId="154"/>
    <cellStyle name="常规 11" xfId="155"/>
    <cellStyle name="Accent1" xfId="156"/>
    <cellStyle name="常规 3_15-省级防震减灾分情况" xfId="157"/>
    <cellStyle name="40% - 强调文字颜色 1 3" xfId="158"/>
    <cellStyle name="差_汇总_1" xfId="159"/>
    <cellStyle name="20% - Accent5" xfId="160"/>
    <cellStyle name="20% - 强调文字颜色 5 3" xfId="161"/>
    <cellStyle name="40% - Accent5" xfId="162"/>
    <cellStyle name="Linked Cell" xfId="163"/>
    <cellStyle name="60% - Accent2" xfId="164"/>
    <cellStyle name="常规 2 2" xfId="165"/>
    <cellStyle name="常规_预算执行分析表（张玥调调整预算）" xfId="166"/>
    <cellStyle name="常规_20201221正式-2021年省对市（州）一般公共预算转移支付预算（草案）表" xfId="167"/>
    <cellStyle name="常规 17" xfId="168"/>
    <cellStyle name="60% - 强调文字颜色 5 3" xfId="169"/>
    <cellStyle name="_ET_STYLE_NoName_00_" xfId="170"/>
    <cellStyle name="40% - Accent2" xfId="171"/>
    <cellStyle name="常规_E财" xfId="172"/>
    <cellStyle name="常规_(陈诚修改稿)2006年全省及省级财政决算及07年预算执行情况表(A4 留底自用)" xfId="173"/>
    <cellStyle name="常规_省对下补助（报人大）" xfId="174"/>
    <cellStyle name="常规 48" xfId="175"/>
    <cellStyle name="60% - 强调文字颜色 1 2" xfId="176"/>
    <cellStyle name="Heading 4" xfId="177"/>
    <cellStyle name="常规_2021年省本级预算成稿2" xfId="178"/>
    <cellStyle name="常规 19 2" xfId="179"/>
    <cellStyle name="常规 35_2021年省本级预算成稿(1)" xfId="180"/>
    <cellStyle name="60% - Accent3" xfId="181"/>
    <cellStyle name="常规 2 3" xfId="182"/>
    <cellStyle name="强调文字颜色 1 3" xfId="183"/>
    <cellStyle name="强调文字颜色 6 2" xfId="184"/>
    <cellStyle name="常规 27" xfId="185"/>
    <cellStyle name="常规 32" xfId="186"/>
    <cellStyle name="Accent5" xfId="187"/>
    <cellStyle name="常规_Sheet1_3" xfId="188"/>
    <cellStyle name="常规 14" xfId="189"/>
    <cellStyle name="Output" xfId="190"/>
    <cellStyle name="20% - Accent2" xfId="191"/>
    <cellStyle name="20% - Accent4" xfId="192"/>
    <cellStyle name="40% - 强调文字颜色 5 3" xfId="193"/>
    <cellStyle name="常规 7_2014年年终预算结余指标汇总分析表（定稿）" xfId="194"/>
    <cellStyle name="强调文字颜色 3 3" xfId="195"/>
    <cellStyle name="60% - 强调文字颜色 6 2" xfId="196"/>
    <cellStyle name="常规 2 4 2" xfId="197"/>
    <cellStyle name="常规 32 2" xfId="198"/>
    <cellStyle name="Normal_APR" xfId="199"/>
    <cellStyle name="百分比 3" xfId="200"/>
    <cellStyle name="60% - 强调文字颜色 1 3" xfId="201"/>
    <cellStyle name="常规 19" xfId="202"/>
    <cellStyle name="no dec" xfId="203"/>
    <cellStyle name="常规_附表2报王省长版_32" xfId="204"/>
    <cellStyle name="40% - 强调文字颜色 4 3" xfId="205"/>
    <cellStyle name="常规_2001年预算：预算收入及财力（12月21日上午定案表）" xfId="206"/>
    <cellStyle name="常规 3 4" xfId="207"/>
    <cellStyle name="常规 16" xfId="208"/>
    <cellStyle name="好_%84表2：2016-2018年省级部门三年滚动规划报表" xfId="209"/>
    <cellStyle name="40% - Accent6" xfId="210"/>
    <cellStyle name="常规_2019年执行表" xfId="211"/>
    <cellStyle name="20% - 强调文字颜色 5 2" xfId="212"/>
    <cellStyle name="常规_基金分析表(99.3)" xfId="213"/>
    <cellStyle name="样式 1" xfId="214"/>
    <cellStyle name="常规_200704(第一稿）" xfId="215"/>
    <cellStyle name="常规 3 3" xfId="216"/>
    <cellStyle name="Calculation" xfId="217"/>
    <cellStyle name="常规_拟配25967_8" xfId="218"/>
    <cellStyle name="20% - 强调文字颜色 2 3" xfId="219"/>
    <cellStyle name="差_债券贴息计算器" xfId="220"/>
    <cellStyle name="常规 17 2" xfId="221"/>
    <cellStyle name="常规 18" xfId="222"/>
    <cellStyle name="常规_第三批 (2)" xfId="223"/>
    <cellStyle name="40% - 强调文字颜色 2 3" xfId="224"/>
    <cellStyle name="常规_四川省2019年财政预算（草案）（样表，稿二）" xfId="225"/>
    <cellStyle name="Bad" xfId="226"/>
    <cellStyle name="千分位_97-917" xfId="227"/>
    <cellStyle name="好_债券贴息计算器" xfId="228"/>
    <cellStyle name="常规_Sheet1" xfId="229"/>
    <cellStyle name="常规 18 2" xfId="230"/>
    <cellStyle name="常规 37" xfId="231"/>
    <cellStyle name="常规 42" xfId="232"/>
    <cellStyle name="40% - Accent4" xfId="233"/>
    <cellStyle name="千位[0]_ 表八" xfId="234"/>
    <cellStyle name="常规 34" xfId="235"/>
    <cellStyle name="常规_拟配25967" xfId="236"/>
    <cellStyle name="强调文字颜色 6 3" xfId="237"/>
    <cellStyle name="60% - Accent1" xfId="238"/>
    <cellStyle name="常规_功能科目对照" xfId="239"/>
    <cellStyle name="Accent3" xfId="240"/>
    <cellStyle name="强调文字颜色 2 3" xfId="241"/>
    <cellStyle name="常规 10 4 2" xfId="242"/>
    <cellStyle name="常规 22 3" xfId="243"/>
    <cellStyle name="常规 17 3" xfId="244"/>
    <cellStyle name="Accent6" xfId="245"/>
    <cellStyle name="常规_2017年国有资本收益复核表0712" xfId="246"/>
    <cellStyle name="40% - 强调文字颜色 3 3" xfId="247"/>
    <cellStyle name="常规 14 2" xfId="248"/>
    <cellStyle name="差_其他工程费用计费" xfId="249"/>
    <cellStyle name="常规 41" xfId="250"/>
    <cellStyle name="常规 2_%84表2：2016-2018年省级部门三年滚动规划报表" xfId="251"/>
    <cellStyle name="常规_全省基金" xfId="252"/>
    <cellStyle name="常规_附表2报王省长版_51" xfId="253"/>
    <cellStyle name="普通_97-917" xfId="254"/>
    <cellStyle name="常规 8" xfId="255"/>
    <cellStyle name="常规_一般性转移支付" xfId="256"/>
    <cellStyle name="差_财政预算草案相关表格（省级科编审一二三科分工）+-+副本" xfId="257"/>
    <cellStyle name="百分比 2 2" xfId="258"/>
    <cellStyle name="千位_ 表八" xfId="259"/>
    <cellStyle name="60% - 强调文字颜色 3 3" xfId="260"/>
    <cellStyle name="千分位[0]_laroux" xfId="2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3.xml"/><Relationship Id="rId48" Type="http://schemas.openxmlformats.org/officeDocument/2006/relationships/externalLink" Target="externalLinks/externalLink12.xml"/><Relationship Id="rId47" Type="http://schemas.openxmlformats.org/officeDocument/2006/relationships/externalLink" Target="externalLinks/externalLink11.xml"/><Relationship Id="rId46" Type="http://schemas.openxmlformats.org/officeDocument/2006/relationships/externalLink" Target="externalLinks/externalLink10.xml"/><Relationship Id="rId45" Type="http://schemas.openxmlformats.org/officeDocument/2006/relationships/externalLink" Target="externalLinks/externalLink9.xml"/><Relationship Id="rId44" Type="http://schemas.openxmlformats.org/officeDocument/2006/relationships/externalLink" Target="externalLinks/externalLink8.xml"/><Relationship Id="rId43" Type="http://schemas.openxmlformats.org/officeDocument/2006/relationships/externalLink" Target="externalLinks/externalLink7.xml"/><Relationship Id="rId42" Type="http://schemas.openxmlformats.org/officeDocument/2006/relationships/externalLink" Target="externalLinks/externalLink6.xml"/><Relationship Id="rId41" Type="http://schemas.openxmlformats.org/officeDocument/2006/relationships/externalLink" Target="externalLinks/externalLink5.xml"/><Relationship Id="rId40" Type="http://schemas.openxmlformats.org/officeDocument/2006/relationships/externalLink" Target="externalLinks/externalLink4.xml"/><Relationship Id="rId4" Type="http://schemas.openxmlformats.org/officeDocument/2006/relationships/worksheet" Target="worksheets/sheet4.xml"/><Relationship Id="rId39" Type="http://schemas.openxmlformats.org/officeDocument/2006/relationships/externalLink" Target="externalLinks/externalLink3.xml"/><Relationship Id="rId38" Type="http://schemas.openxmlformats.org/officeDocument/2006/relationships/externalLink" Target="externalLinks/externalLink2.xml"/><Relationship Id="rId37" Type="http://schemas.openxmlformats.org/officeDocument/2006/relationships/externalLink" Target="externalLinks/externalLink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I:\Documents%20and%20Settings\Administrator\Local%20Settings\Temporary%20Internet%20Files\Content.IE5\4DWRWNSJ\&#26356;&#27491;&#21518;\&#30465;&#21457;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20915;&#31639;\Z:\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A:\2001\05&#39044;&#31639;&#26448;&#26009;&#21367;\2001&#24180;&#39044;&#31639;&#65306;&#22522;&#30784;&#26448;&#26009;&#23553;&#387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Z:\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showGridLines="0" showZeros="0" tabSelected="1" view="pageBreakPreview" zoomScaleNormal="70" zoomScaleSheetLayoutView="100" workbookViewId="0">
      <selection activeCell="H7" sqref="H7"/>
    </sheetView>
  </sheetViews>
  <sheetFormatPr defaultColWidth="9" defaultRowHeight="15" customHeight="1"/>
  <cols>
    <col min="1" max="1" width="36.9083333333333" style="118" customWidth="1"/>
    <col min="2" max="4" width="12.875" style="118" customWidth="1"/>
    <col min="5" max="5" width="16.625" style="118" customWidth="1"/>
    <col min="6" max="6" width="14.875" style="258" customWidth="1"/>
    <col min="7" max="7" width="9" style="118"/>
    <col min="8" max="8" width="27.875" style="118" customWidth="1"/>
    <col min="9" max="16384" width="9" style="118"/>
  </cols>
  <sheetData>
    <row r="1" s="1" customFormat="1" ht="42" customHeight="1" spans="1:6">
      <c r="A1" s="6" t="s">
        <v>0</v>
      </c>
      <c r="B1" s="6"/>
      <c r="C1" s="6"/>
      <c r="D1" s="6"/>
      <c r="E1" s="6"/>
      <c r="F1" s="6"/>
    </row>
    <row r="2" s="2" customFormat="1" ht="27" customHeight="1" spans="6:6">
      <c r="F2" s="259" t="s">
        <v>1</v>
      </c>
    </row>
    <row r="3" s="19" customFormat="1" ht="30" customHeight="1" spans="1:11">
      <c r="A3" s="10" t="s">
        <v>2</v>
      </c>
      <c r="B3" s="27" t="s">
        <v>3</v>
      </c>
      <c r="C3" s="27" t="s">
        <v>4</v>
      </c>
      <c r="D3" s="27" t="s">
        <v>5</v>
      </c>
      <c r="E3" s="11" t="s">
        <v>6</v>
      </c>
      <c r="F3" s="11" t="s">
        <v>7</v>
      </c>
      <c r="H3"/>
      <c r="I3"/>
      <c r="J3"/>
      <c r="K3"/>
    </row>
    <row r="4" s="4" customFormat="1" ht="22" customHeight="1" spans="1:11">
      <c r="A4" s="45" t="s">
        <v>8</v>
      </c>
      <c r="B4" s="241">
        <v>282470</v>
      </c>
      <c r="C4" s="241">
        <v>278575</v>
      </c>
      <c r="D4" s="241">
        <v>254500</v>
      </c>
      <c r="E4" s="101">
        <v>91.3578031050884</v>
      </c>
      <c r="F4" s="56">
        <v>98.6357646694055</v>
      </c>
      <c r="H4"/>
      <c r="I4"/>
      <c r="J4"/>
      <c r="K4"/>
    </row>
    <row r="5" s="4" customFormat="1" ht="22" customHeight="1" spans="1:11">
      <c r="A5" s="46" t="s">
        <v>9</v>
      </c>
      <c r="B5" s="242">
        <v>144312</v>
      </c>
      <c r="C5" s="242">
        <v>142474</v>
      </c>
      <c r="D5" s="242">
        <v>122714</v>
      </c>
      <c r="E5" s="169">
        <v>86.1308028131449</v>
      </c>
      <c r="F5" s="58">
        <v>87.9859467985947</v>
      </c>
      <c r="H5"/>
      <c r="I5"/>
      <c r="J5"/>
      <c r="K5"/>
    </row>
    <row r="6" s="4" customFormat="1" ht="22" customHeight="1" spans="1:11">
      <c r="A6" s="46" t="s">
        <v>10</v>
      </c>
      <c r="B6" s="242">
        <v>36302</v>
      </c>
      <c r="C6" s="242">
        <v>36298</v>
      </c>
      <c r="D6" s="242">
        <v>32437</v>
      </c>
      <c r="E6" s="169">
        <v>89.363050305802</v>
      </c>
      <c r="F6" s="58">
        <v>85.7577199661591</v>
      </c>
      <c r="H6"/>
      <c r="I6"/>
      <c r="J6"/>
      <c r="K6"/>
    </row>
    <row r="7" s="4" customFormat="1" ht="22" customHeight="1" spans="1:11">
      <c r="A7" s="46" t="s">
        <v>11</v>
      </c>
      <c r="B7" s="242"/>
      <c r="C7" s="242"/>
      <c r="D7" s="242"/>
      <c r="E7" s="169"/>
      <c r="F7" s="58"/>
      <c r="H7"/>
      <c r="I7"/>
      <c r="J7"/>
      <c r="K7"/>
    </row>
    <row r="8" s="4" customFormat="1" ht="22" customHeight="1" spans="1:11">
      <c r="A8" s="46" t="s">
        <v>12</v>
      </c>
      <c r="B8" s="242">
        <v>8737</v>
      </c>
      <c r="C8" s="242">
        <v>8723</v>
      </c>
      <c r="D8" s="242">
        <v>9702</v>
      </c>
      <c r="E8" s="169">
        <v>111.223203026482</v>
      </c>
      <c r="F8" s="58">
        <v>95.2109911678116</v>
      </c>
      <c r="H8"/>
      <c r="I8"/>
      <c r="J8"/>
      <c r="K8"/>
    </row>
    <row r="9" s="4" customFormat="1" ht="22" customHeight="1" spans="1:11">
      <c r="A9" s="46" t="s">
        <v>13</v>
      </c>
      <c r="B9" s="242">
        <v>25224</v>
      </c>
      <c r="C9" s="242">
        <v>25182</v>
      </c>
      <c r="D9" s="242">
        <v>17776</v>
      </c>
      <c r="E9" s="169">
        <v>70.5901040425701</v>
      </c>
      <c r="F9" s="58">
        <v>85.6922483609718</v>
      </c>
      <c r="H9"/>
      <c r="I9"/>
      <c r="J9"/>
      <c r="K9"/>
    </row>
    <row r="10" s="4" customFormat="1" ht="22" customHeight="1" spans="1:11">
      <c r="A10" s="46" t="s">
        <v>14</v>
      </c>
      <c r="B10" s="242">
        <v>10423</v>
      </c>
      <c r="C10" s="242">
        <v>10222</v>
      </c>
      <c r="D10" s="242">
        <v>11393</v>
      </c>
      <c r="E10" s="169">
        <v>111.455683819213</v>
      </c>
      <c r="F10" s="58">
        <v>113.782083291721</v>
      </c>
      <c r="H10"/>
      <c r="I10"/>
      <c r="J10"/>
      <c r="K10"/>
    </row>
    <row r="11" s="4" customFormat="1" ht="22" customHeight="1" spans="1:11">
      <c r="A11" s="46" t="s">
        <v>15</v>
      </c>
      <c r="B11" s="242">
        <v>9415</v>
      </c>
      <c r="C11" s="242">
        <v>9324</v>
      </c>
      <c r="D11" s="242">
        <v>9209</v>
      </c>
      <c r="E11" s="169">
        <v>98.7666237666238</v>
      </c>
      <c r="F11" s="58">
        <v>128.905375139978</v>
      </c>
      <c r="H11"/>
      <c r="I11"/>
      <c r="J11"/>
      <c r="K11"/>
    </row>
    <row r="12" s="4" customFormat="1" ht="22" customHeight="1" spans="1:11">
      <c r="A12" s="46" t="s">
        <v>16</v>
      </c>
      <c r="B12" s="242">
        <v>3994</v>
      </c>
      <c r="C12" s="242">
        <v>3948</v>
      </c>
      <c r="D12" s="242">
        <v>3633</v>
      </c>
      <c r="E12" s="169">
        <v>92.0212765957447</v>
      </c>
      <c r="F12" s="58">
        <v>103.034600113443</v>
      </c>
      <c r="H12"/>
      <c r="I12"/>
      <c r="J12"/>
      <c r="K12"/>
    </row>
    <row r="13" s="4" customFormat="1" ht="22" customHeight="1" spans="1:11">
      <c r="A13" s="46" t="s">
        <v>17</v>
      </c>
      <c r="B13" s="242">
        <v>2735</v>
      </c>
      <c r="C13" s="242">
        <v>3002</v>
      </c>
      <c r="D13" s="242">
        <v>2813</v>
      </c>
      <c r="E13" s="169">
        <v>93.7041972018654</v>
      </c>
      <c r="F13" s="58">
        <v>140.019910403186</v>
      </c>
      <c r="H13"/>
      <c r="I13"/>
      <c r="J13"/>
      <c r="K13"/>
    </row>
    <row r="14" s="4" customFormat="1" ht="22" customHeight="1" spans="1:11">
      <c r="A14" s="46" t="s">
        <v>18</v>
      </c>
      <c r="B14" s="242">
        <v>5145</v>
      </c>
      <c r="C14" s="242">
        <v>3491</v>
      </c>
      <c r="D14" s="242">
        <v>4365</v>
      </c>
      <c r="E14" s="169">
        <v>125.035806359209</v>
      </c>
      <c r="F14" s="58">
        <v>65.1687070767393</v>
      </c>
      <c r="H14"/>
      <c r="I14"/>
      <c r="J14"/>
      <c r="K14"/>
    </row>
    <row r="15" s="4" customFormat="1" ht="22" customHeight="1" spans="1:11">
      <c r="A15" s="46" t="s">
        <v>19</v>
      </c>
      <c r="B15" s="242">
        <v>3716</v>
      </c>
      <c r="C15" s="242">
        <v>3750</v>
      </c>
      <c r="D15" s="242">
        <v>5013</v>
      </c>
      <c r="E15" s="169">
        <v>133.68</v>
      </c>
      <c r="F15" s="58">
        <v>122.927905836194</v>
      </c>
      <c r="H15"/>
      <c r="I15"/>
      <c r="J15"/>
      <c r="K15"/>
    </row>
    <row r="16" s="4" customFormat="1" ht="22" customHeight="1" spans="1:11">
      <c r="A16" s="46" t="s">
        <v>20</v>
      </c>
      <c r="B16" s="242">
        <v>25155</v>
      </c>
      <c r="C16" s="242">
        <v>24786</v>
      </c>
      <c r="D16" s="242">
        <v>27835</v>
      </c>
      <c r="E16" s="169">
        <v>112.301299120471</v>
      </c>
      <c r="F16" s="58">
        <v>362.954752901291</v>
      </c>
      <c r="H16"/>
      <c r="I16"/>
      <c r="J16"/>
      <c r="K16"/>
    </row>
    <row r="17" s="4" customFormat="1" ht="22" customHeight="1" spans="1:11">
      <c r="A17" s="46" t="s">
        <v>21</v>
      </c>
      <c r="B17" s="242">
        <v>6529</v>
      </c>
      <c r="C17" s="242">
        <v>6599</v>
      </c>
      <c r="D17" s="242">
        <v>6159</v>
      </c>
      <c r="E17" s="169">
        <v>93.3323230792544</v>
      </c>
      <c r="F17" s="58">
        <v>85.6487275761368</v>
      </c>
      <c r="H17"/>
      <c r="I17"/>
      <c r="J17"/>
      <c r="K17"/>
    </row>
    <row r="18" s="4" customFormat="1" ht="22" customHeight="1" spans="1:11">
      <c r="A18" s="46" t="s">
        <v>22</v>
      </c>
      <c r="B18" s="242"/>
      <c r="C18" s="242"/>
      <c r="D18" s="242"/>
      <c r="E18" s="169"/>
      <c r="F18" s="58"/>
      <c r="H18"/>
      <c r="I18"/>
      <c r="J18"/>
      <c r="K18"/>
    </row>
    <row r="19" s="4" customFormat="1" ht="22" customHeight="1" spans="1:11">
      <c r="A19" s="46" t="s">
        <v>23</v>
      </c>
      <c r="B19" s="242">
        <v>783</v>
      </c>
      <c r="C19" s="242">
        <v>776</v>
      </c>
      <c r="D19" s="242">
        <v>1429</v>
      </c>
      <c r="E19" s="169">
        <v>184.149484536082</v>
      </c>
      <c r="F19" s="58">
        <v>166.939252336449</v>
      </c>
      <c r="H19"/>
      <c r="I19"/>
      <c r="J19"/>
      <c r="K19"/>
    </row>
    <row r="20" s="4" customFormat="1" ht="22" customHeight="1" spans="1:11">
      <c r="A20" s="46" t="s">
        <v>24</v>
      </c>
      <c r="B20" s="242"/>
      <c r="C20" s="242"/>
      <c r="D20" s="242">
        <v>22</v>
      </c>
      <c r="E20" s="169"/>
      <c r="F20" s="58">
        <v>20</v>
      </c>
      <c r="H20"/>
      <c r="I20"/>
      <c r="J20"/>
      <c r="K20"/>
    </row>
    <row r="21" s="4" customFormat="1" ht="22" customHeight="1" spans="1:11">
      <c r="A21" s="45" t="s">
        <v>25</v>
      </c>
      <c r="B21" s="241">
        <v>128340</v>
      </c>
      <c r="C21" s="241">
        <v>129678</v>
      </c>
      <c r="D21" s="241">
        <v>183032</v>
      </c>
      <c r="E21" s="101">
        <v>141.143447616404</v>
      </c>
      <c r="F21" s="56">
        <v>49.283627502457</v>
      </c>
      <c r="H21"/>
      <c r="I21"/>
      <c r="J21"/>
      <c r="K21"/>
    </row>
    <row r="22" s="4" customFormat="1" ht="22" customHeight="1" spans="1:11">
      <c r="A22" s="46" t="s">
        <v>26</v>
      </c>
      <c r="B22" s="242">
        <v>22267</v>
      </c>
      <c r="C22" s="242">
        <v>21857</v>
      </c>
      <c r="D22" s="242">
        <v>23465</v>
      </c>
      <c r="E22" s="169">
        <v>107.356910829483</v>
      </c>
      <c r="F22" s="58">
        <v>107.97441560832</v>
      </c>
      <c r="H22"/>
      <c r="I22"/>
      <c r="J22"/>
      <c r="K22"/>
    </row>
    <row r="23" s="4" customFormat="1" ht="22" customHeight="1" spans="1:11">
      <c r="A23" s="46" t="s">
        <v>27</v>
      </c>
      <c r="B23" s="242">
        <v>9630</v>
      </c>
      <c r="C23" s="242">
        <v>9933</v>
      </c>
      <c r="D23" s="242">
        <v>23842</v>
      </c>
      <c r="E23" s="169">
        <v>240.028188865398</v>
      </c>
      <c r="F23" s="58">
        <v>148.326489983825</v>
      </c>
      <c r="H23"/>
      <c r="I23"/>
      <c r="J23"/>
      <c r="K23"/>
    </row>
    <row r="24" s="4" customFormat="1" ht="22" customHeight="1" spans="1:11">
      <c r="A24" s="46" t="s">
        <v>28</v>
      </c>
      <c r="B24" s="242">
        <v>30063</v>
      </c>
      <c r="C24" s="242">
        <v>30089</v>
      </c>
      <c r="D24" s="242">
        <v>52632</v>
      </c>
      <c r="E24" s="169">
        <v>174.921067499751</v>
      </c>
      <c r="F24" s="58">
        <v>248.733459357278</v>
      </c>
      <c r="H24"/>
      <c r="I24"/>
      <c r="J24"/>
      <c r="K24"/>
    </row>
    <row r="25" s="4" customFormat="1" ht="22" customHeight="1" spans="1:11">
      <c r="A25" s="46" t="s">
        <v>29</v>
      </c>
      <c r="B25" s="242">
        <v>2000</v>
      </c>
      <c r="C25" s="242">
        <v>2000</v>
      </c>
      <c r="D25" s="242">
        <v>93</v>
      </c>
      <c r="E25" s="169">
        <v>4.65</v>
      </c>
      <c r="F25" s="58">
        <v>20.2173913043478</v>
      </c>
      <c r="H25"/>
      <c r="I25"/>
      <c r="J25"/>
      <c r="K25"/>
    </row>
    <row r="26" s="4" customFormat="1" ht="22" customHeight="1" spans="1:11">
      <c r="A26" s="46" t="s">
        <v>30</v>
      </c>
      <c r="B26" s="242">
        <v>55368</v>
      </c>
      <c r="C26" s="242">
        <v>56533</v>
      </c>
      <c r="D26" s="242">
        <v>69416</v>
      </c>
      <c r="E26" s="169">
        <v>122.788459837617</v>
      </c>
      <c r="F26" s="58">
        <v>23.1810880578125</v>
      </c>
      <c r="H26"/>
      <c r="I26"/>
      <c r="J26"/>
      <c r="K26"/>
    </row>
    <row r="27" s="4" customFormat="1" ht="22" customHeight="1" spans="1:11">
      <c r="A27" s="46" t="s">
        <v>31</v>
      </c>
      <c r="B27" s="242">
        <v>2700</v>
      </c>
      <c r="C27" s="242">
        <v>2700</v>
      </c>
      <c r="D27" s="242">
        <v>3599</v>
      </c>
      <c r="E27" s="169">
        <v>133.296296296296</v>
      </c>
      <c r="F27" s="58">
        <v>114.984025559105</v>
      </c>
      <c r="H27"/>
      <c r="I27"/>
      <c r="J27"/>
      <c r="K27"/>
    </row>
    <row r="28" s="4" customFormat="1" ht="22" customHeight="1" spans="1:11">
      <c r="A28" s="46" t="s">
        <v>32</v>
      </c>
      <c r="B28" s="242">
        <v>4636</v>
      </c>
      <c r="C28" s="242">
        <v>4890</v>
      </c>
      <c r="D28" s="242">
        <v>7212</v>
      </c>
      <c r="E28" s="169">
        <v>147.484662576687</v>
      </c>
      <c r="F28" s="58">
        <v>98.5380516463998</v>
      </c>
      <c r="H28"/>
      <c r="I28"/>
      <c r="J28"/>
      <c r="K28"/>
    </row>
    <row r="29" s="4" customFormat="1" ht="22" customHeight="1" spans="1:11">
      <c r="A29" s="46" t="s">
        <v>33</v>
      </c>
      <c r="B29" s="242">
        <v>1676</v>
      </c>
      <c r="C29" s="242">
        <v>1676</v>
      </c>
      <c r="D29" s="242">
        <v>2773</v>
      </c>
      <c r="E29" s="169">
        <v>165.453460620525</v>
      </c>
      <c r="F29" s="58">
        <v>134.677027683341</v>
      </c>
      <c r="H29"/>
      <c r="I29"/>
      <c r="J29"/>
      <c r="K29"/>
    </row>
    <row r="30" s="4" customFormat="1" ht="22" customHeight="1" spans="1:11">
      <c r="A30" s="49"/>
      <c r="B30" s="243"/>
      <c r="C30" s="243"/>
      <c r="D30" s="243"/>
      <c r="E30" s="169"/>
      <c r="F30" s="58"/>
      <c r="H30"/>
      <c r="I30"/>
      <c r="J30"/>
      <c r="K30"/>
    </row>
    <row r="31" s="19" customFormat="1" ht="22" customHeight="1" spans="1:11">
      <c r="A31" s="10" t="s">
        <v>34</v>
      </c>
      <c r="B31" s="244">
        <v>410810</v>
      </c>
      <c r="C31" s="244">
        <v>408253</v>
      </c>
      <c r="D31" s="244">
        <v>437532</v>
      </c>
      <c r="E31" s="101">
        <v>107.171778284544</v>
      </c>
      <c r="F31" s="56">
        <v>69.5151770322765</v>
      </c>
      <c r="H31"/>
      <c r="I31"/>
      <c r="J31"/>
      <c r="K31"/>
    </row>
    <row r="32" s="117" customFormat="1" ht="24" customHeight="1" spans="1:6">
      <c r="A32" s="260"/>
      <c r="B32" s="260"/>
      <c r="C32" s="260"/>
      <c r="D32" s="260"/>
      <c r="E32" s="260"/>
      <c r="F32" s="261"/>
    </row>
    <row r="33" s="117" customFormat="1" ht="24" customHeight="1" spans="6:6">
      <c r="F33" s="262"/>
    </row>
    <row r="34" s="117" customFormat="1" ht="24" customHeight="1" spans="6:6">
      <c r="F34" s="129"/>
    </row>
    <row r="35" s="117" customFormat="1" ht="24" customHeight="1" spans="6:6">
      <c r="F35" s="262"/>
    </row>
    <row r="36" s="117" customFormat="1" ht="24" customHeight="1" spans="6:6">
      <c r="F36" s="262"/>
    </row>
    <row r="37" s="117" customFormat="1" ht="24" customHeight="1" spans="6:6">
      <c r="F37" s="262"/>
    </row>
    <row r="38" s="117" customFormat="1" ht="24" customHeight="1" spans="6:6">
      <c r="F38" s="262"/>
    </row>
    <row r="39" s="117" customFormat="1" ht="24" customHeight="1" spans="6:6">
      <c r="F39" s="262"/>
    </row>
    <row r="40" s="117" customFormat="1" ht="24" customHeight="1" spans="6:6">
      <c r="F40" s="262"/>
    </row>
    <row r="41" s="117" customFormat="1" ht="24" customHeight="1" spans="6:6">
      <c r="F41" s="262"/>
    </row>
    <row r="42" s="117" customFormat="1" ht="24" customHeight="1" spans="6:6">
      <c r="F42" s="262"/>
    </row>
    <row r="43" s="117" customFormat="1" ht="24" customHeight="1" spans="6:6">
      <c r="F43" s="262"/>
    </row>
    <row r="44" s="117" customFormat="1" ht="24" customHeight="1" spans="6:6">
      <c r="F44" s="262"/>
    </row>
    <row r="45" s="117" customFormat="1" ht="24" customHeight="1" spans="6:6">
      <c r="F45" s="262"/>
    </row>
    <row r="46" s="117" customFormat="1" ht="24" customHeight="1" spans="6:6">
      <c r="F46" s="262"/>
    </row>
    <row r="47" s="117" customFormat="1" ht="24" customHeight="1" spans="6:6">
      <c r="F47" s="262"/>
    </row>
    <row r="48" s="117" customFormat="1" ht="24" customHeight="1" spans="6:6">
      <c r="F48" s="262"/>
    </row>
    <row r="49" s="117" customFormat="1" ht="24" customHeight="1" spans="6:6">
      <c r="F49" s="262"/>
    </row>
    <row r="50" s="117" customFormat="1" ht="24" customHeight="1" spans="6:6">
      <c r="F50" s="262"/>
    </row>
    <row r="51" s="117" customFormat="1" ht="24" customHeight="1" spans="6:6">
      <c r="F51" s="262"/>
    </row>
    <row r="52" s="117" customFormat="1" ht="24" customHeight="1" spans="6:6">
      <c r="F52" s="262"/>
    </row>
    <row r="53" s="117" customFormat="1" ht="24" customHeight="1" spans="6:6">
      <c r="F53" s="262"/>
    </row>
    <row r="54" s="117" customFormat="1" ht="24" customHeight="1" spans="6:6">
      <c r="F54" s="262"/>
    </row>
    <row r="55" s="117" customFormat="1" ht="24" customHeight="1" spans="6:6">
      <c r="F55" s="262"/>
    </row>
    <row r="56" s="117" customFormat="1" ht="24" customHeight="1" spans="6:6">
      <c r="F56" s="262"/>
    </row>
    <row r="57" s="117" customFormat="1" ht="24" customHeight="1" spans="6:6">
      <c r="F57" s="262"/>
    </row>
    <row r="58" s="117" customFormat="1" ht="24" customHeight="1" spans="6:6">
      <c r="F58" s="262"/>
    </row>
    <row r="59" s="117" customFormat="1" ht="24" customHeight="1" spans="6:6">
      <c r="F59" s="262"/>
    </row>
    <row r="60" s="117" customFormat="1" ht="24" customHeight="1" spans="6:6">
      <c r="F60" s="262"/>
    </row>
    <row r="61" s="117" customFormat="1" ht="24" customHeight="1" spans="6:6">
      <c r="F61" s="262"/>
    </row>
    <row r="62" s="117" customFormat="1" ht="24" customHeight="1" spans="6:6">
      <c r="F62" s="262"/>
    </row>
    <row r="63" s="117" customFormat="1" ht="24" customHeight="1" spans="6:6">
      <c r="F63" s="262"/>
    </row>
    <row r="64" s="117" customFormat="1" ht="24" customHeight="1" spans="6:6">
      <c r="F64" s="262"/>
    </row>
    <row r="65" s="117" customFormat="1" ht="24" customHeight="1" spans="6:6">
      <c r="F65" s="262"/>
    </row>
    <row r="66" s="117" customFormat="1" ht="24" customHeight="1" spans="6:6">
      <c r="F66" s="262"/>
    </row>
    <row r="67" s="117" customFormat="1" ht="24" customHeight="1" spans="6:6">
      <c r="F67" s="262"/>
    </row>
    <row r="68" s="117" customFormat="1" ht="24" customHeight="1" spans="6:6">
      <c r="F68" s="262"/>
    </row>
    <row r="69" s="117" customFormat="1" ht="24" customHeight="1" spans="6:6">
      <c r="F69" s="262"/>
    </row>
    <row r="70" s="117" customFormat="1" ht="24" customHeight="1" spans="6:6">
      <c r="F70" s="262"/>
    </row>
    <row r="71" s="117" customFormat="1" ht="24" customHeight="1" spans="6:6">
      <c r="F71" s="262"/>
    </row>
    <row r="72" s="117" customFormat="1" ht="24" customHeight="1" spans="6:6">
      <c r="F72" s="262"/>
    </row>
    <row r="73" s="117" customFormat="1" ht="24" customHeight="1" spans="6:6">
      <c r="F73" s="262"/>
    </row>
    <row r="74" s="117" customFormat="1" ht="24" customHeight="1" spans="6:6">
      <c r="F74" s="262"/>
    </row>
    <row r="75" s="117" customFormat="1" ht="24" customHeight="1" spans="6:6">
      <c r="F75" s="262"/>
    </row>
    <row r="76" s="117" customFormat="1" ht="24" customHeight="1" spans="6:6">
      <c r="F76" s="262"/>
    </row>
    <row r="77" s="117" customFormat="1" ht="24" customHeight="1" spans="6:6">
      <c r="F77" s="262"/>
    </row>
    <row r="78" s="117" customFormat="1" ht="24" customHeight="1" spans="6:6">
      <c r="F78" s="262"/>
    </row>
    <row r="79" s="117" customFormat="1" ht="24" customHeight="1" spans="6:6">
      <c r="F79" s="262"/>
    </row>
    <row r="80" s="117" customFormat="1" ht="24" customHeight="1" spans="6:6">
      <c r="F80" s="262"/>
    </row>
  </sheetData>
  <sheetProtection formatCells="0" formatColumns="0" formatRows="0" insertRows="0" insertColumns="0" insertHyperlinks="0" deleteColumns="0" deleteRows="0" sort="0" autoFilter="0" pivotTables="0"/>
  <mergeCells count="2">
    <mergeCell ref="A1:F1"/>
    <mergeCell ref="A32:F32"/>
  </mergeCells>
  <printOptions horizontalCentered="1"/>
  <pageMargins left="0.390277777777778" right="0.390277777777778" top="0.390277777777778" bottom="0.5875" header="0.5875" footer="0.390277777777778"/>
  <pageSetup paperSize="9" firstPageNumber="0" orientation="portrait" blackAndWhite="1"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9"/>
  <sheetViews>
    <sheetView view="pageBreakPreview" zoomScaleNormal="100" zoomScaleSheetLayoutView="100" workbookViewId="0">
      <selection activeCell="E9" sqref="E9"/>
    </sheetView>
  </sheetViews>
  <sheetFormatPr defaultColWidth="9" defaultRowHeight="13.5" outlineLevelCol="1"/>
  <cols>
    <col min="1" max="1" width="50" style="4" customWidth="1"/>
    <col min="2" max="2" width="31.125" style="4" customWidth="1"/>
    <col min="3" max="16384" width="9" style="4"/>
  </cols>
  <sheetData>
    <row r="1" s="1" customFormat="1" ht="56" customHeight="1" spans="1:2">
      <c r="A1" s="200" t="s">
        <v>1202</v>
      </c>
      <c r="B1" s="200"/>
    </row>
    <row r="2" s="2" customFormat="1" ht="27" customHeight="1" spans="1:2">
      <c r="A2" s="2" t="s">
        <v>64</v>
      </c>
      <c r="B2"/>
    </row>
    <row r="3" s="19" customFormat="1" ht="30" customHeight="1" spans="1:2">
      <c r="A3" s="10" t="s">
        <v>1135</v>
      </c>
      <c r="B3" s="11" t="s">
        <v>5</v>
      </c>
    </row>
    <row r="4" ht="24" customHeight="1" spans="1:2">
      <c r="A4" s="11" t="s">
        <v>1136</v>
      </c>
      <c r="B4" s="29">
        <v>2567575</v>
      </c>
    </row>
    <row r="5" ht="24" customHeight="1" spans="1:2">
      <c r="A5" s="201" t="s">
        <v>1137</v>
      </c>
      <c r="B5" s="202">
        <v>14723</v>
      </c>
    </row>
    <row r="6" ht="24" customHeight="1" spans="1:2">
      <c r="A6" s="203" t="s">
        <v>1138</v>
      </c>
      <c r="B6" s="204">
        <v>2405</v>
      </c>
    </row>
    <row r="7" ht="24" customHeight="1" spans="1:2">
      <c r="A7" s="203" t="s">
        <v>1139</v>
      </c>
      <c r="B7" s="204">
        <v>1136</v>
      </c>
    </row>
    <row r="8" ht="24" customHeight="1" spans="1:2">
      <c r="A8" s="203" t="s">
        <v>1140</v>
      </c>
      <c r="B8" s="204">
        <v>8522</v>
      </c>
    </row>
    <row r="9" ht="24" customHeight="1" spans="1:2">
      <c r="A9" s="203" t="s">
        <v>1141</v>
      </c>
      <c r="B9" s="204">
        <v>632</v>
      </c>
    </row>
    <row r="10" ht="24" customHeight="1" spans="1:2">
      <c r="A10" s="203" t="s">
        <v>1142</v>
      </c>
      <c r="B10" s="204">
        <v>3551</v>
      </c>
    </row>
    <row r="11" ht="24" customHeight="1" spans="1:2">
      <c r="A11" s="203" t="s">
        <v>1143</v>
      </c>
      <c r="B11" s="204">
        <v>-1523</v>
      </c>
    </row>
    <row r="12" ht="24" customHeight="1" spans="1:2">
      <c r="A12" s="201" t="s">
        <v>1144</v>
      </c>
      <c r="B12" s="202">
        <v>1999105</v>
      </c>
    </row>
    <row r="13" ht="24" customHeight="1" spans="1:2">
      <c r="A13" s="203" t="s">
        <v>1145</v>
      </c>
      <c r="B13" s="204">
        <v>2866</v>
      </c>
    </row>
    <row r="14" ht="24" customHeight="1" spans="1:2">
      <c r="A14" s="203" t="s">
        <v>1146</v>
      </c>
      <c r="B14" s="204">
        <v>630176</v>
      </c>
    </row>
    <row r="15" ht="24" customHeight="1" spans="1:2">
      <c r="A15" s="203" t="s">
        <v>1147</v>
      </c>
      <c r="B15" s="204">
        <v>107211</v>
      </c>
    </row>
    <row r="16" ht="24" customHeight="1" spans="1:2">
      <c r="A16" s="203" t="s">
        <v>1148</v>
      </c>
      <c r="B16" s="204">
        <v>141247</v>
      </c>
    </row>
    <row r="17" ht="24" customHeight="1" spans="1:2">
      <c r="A17" s="203" t="s">
        <v>1149</v>
      </c>
      <c r="B17" s="204"/>
    </row>
    <row r="18" ht="24" customHeight="1" spans="1:2">
      <c r="A18" s="203" t="s">
        <v>1150</v>
      </c>
      <c r="B18" s="204"/>
    </row>
    <row r="19" ht="24" customHeight="1" spans="1:2">
      <c r="A19" s="203" t="s">
        <v>1151</v>
      </c>
      <c r="B19" s="204">
        <v>1400</v>
      </c>
    </row>
    <row r="20" ht="24" customHeight="1" spans="1:2">
      <c r="A20" s="203" t="s">
        <v>1152</v>
      </c>
      <c r="B20" s="204">
        <v>115448</v>
      </c>
    </row>
    <row r="21" ht="24" customHeight="1" spans="1:2">
      <c r="A21" s="203" t="s">
        <v>1153</v>
      </c>
      <c r="B21" s="204">
        <v>214518</v>
      </c>
    </row>
    <row r="22" ht="24" customHeight="1" spans="1:2">
      <c r="A22" s="203" t="s">
        <v>1154</v>
      </c>
      <c r="B22" s="204">
        <v>26730</v>
      </c>
    </row>
    <row r="23" ht="24" customHeight="1" spans="1:2">
      <c r="A23" s="203" t="s">
        <v>1155</v>
      </c>
      <c r="B23" s="204">
        <v>66344</v>
      </c>
    </row>
    <row r="24" ht="24" customHeight="1" spans="1:2">
      <c r="A24" s="203" t="s">
        <v>1156</v>
      </c>
      <c r="B24" s="204"/>
    </row>
    <row r="25" ht="24" customHeight="1" spans="1:2">
      <c r="A25" s="203" t="s">
        <v>1157</v>
      </c>
      <c r="B25" s="204">
        <v>170757</v>
      </c>
    </row>
    <row r="26" ht="24" customHeight="1" spans="1:2">
      <c r="A26" s="203" t="s">
        <v>1158</v>
      </c>
      <c r="B26" s="204">
        <v>795</v>
      </c>
    </row>
    <row r="27" ht="24" customHeight="1" spans="1:2">
      <c r="A27" s="203" t="s">
        <v>1159</v>
      </c>
      <c r="B27" s="204"/>
    </row>
    <row r="28" ht="24" customHeight="1" spans="1:2">
      <c r="A28" s="203" t="s">
        <v>1160</v>
      </c>
      <c r="B28" s="204"/>
    </row>
    <row r="29" ht="24" customHeight="1" spans="1:2">
      <c r="A29" s="203" t="s">
        <v>1161</v>
      </c>
      <c r="B29" s="204">
        <v>34070</v>
      </c>
    </row>
    <row r="30" ht="24" customHeight="1" spans="1:2">
      <c r="A30" s="203" t="s">
        <v>1162</v>
      </c>
      <c r="B30" s="204">
        <v>69460</v>
      </c>
    </row>
    <row r="31" ht="24" customHeight="1" spans="1:2">
      <c r="A31" s="203" t="s">
        <v>1163</v>
      </c>
      <c r="B31" s="204">
        <v>2576</v>
      </c>
    </row>
    <row r="32" ht="24" customHeight="1" spans="1:2">
      <c r="A32" s="203" t="s">
        <v>1164</v>
      </c>
      <c r="B32" s="204">
        <v>9261</v>
      </c>
    </row>
    <row r="33" ht="24" customHeight="1" spans="1:2">
      <c r="A33" s="203" t="s">
        <v>1165</v>
      </c>
      <c r="B33" s="204">
        <v>54771</v>
      </c>
    </row>
    <row r="34" ht="24" customHeight="1" spans="1:2">
      <c r="A34" s="203" t="s">
        <v>1166</v>
      </c>
      <c r="B34" s="204">
        <v>37648</v>
      </c>
    </row>
    <row r="35" ht="24" customHeight="1" spans="1:2">
      <c r="A35" s="203" t="s">
        <v>1167</v>
      </c>
      <c r="B35" s="204">
        <v>37542</v>
      </c>
    </row>
    <row r="36" ht="24" customHeight="1" spans="1:2">
      <c r="A36" s="203" t="s">
        <v>1168</v>
      </c>
      <c r="B36" s="204"/>
    </row>
    <row r="37" ht="24" customHeight="1" spans="1:2">
      <c r="A37" s="203" t="s">
        <v>1169</v>
      </c>
      <c r="B37" s="204">
        <v>126938</v>
      </c>
    </row>
    <row r="38" ht="24" customHeight="1" spans="1:2">
      <c r="A38" s="203" t="s">
        <v>1170</v>
      </c>
      <c r="B38" s="204">
        <v>115540</v>
      </c>
    </row>
    <row r="39" ht="24" customHeight="1" spans="1:2">
      <c r="A39" s="203" t="s">
        <v>1171</v>
      </c>
      <c r="B39" s="204"/>
    </row>
    <row r="40" ht="24" customHeight="1" spans="1:2">
      <c r="A40" s="203" t="s">
        <v>1172</v>
      </c>
      <c r="B40" s="204">
        <v>194</v>
      </c>
    </row>
    <row r="41" ht="24" customHeight="1" spans="1:2">
      <c r="A41" s="203" t="s">
        <v>1173</v>
      </c>
      <c r="B41" s="204">
        <v>23</v>
      </c>
    </row>
    <row r="42" ht="24" customHeight="1" spans="1:2">
      <c r="A42" s="203" t="s">
        <v>1174</v>
      </c>
      <c r="B42" s="204"/>
    </row>
    <row r="43" ht="24" customHeight="1" spans="1:2">
      <c r="A43" s="203" t="s">
        <v>1175</v>
      </c>
      <c r="B43" s="204">
        <v>3058</v>
      </c>
    </row>
    <row r="44" ht="24" customHeight="1" spans="1:2">
      <c r="A44" s="203" t="s">
        <v>1176</v>
      </c>
      <c r="B44" s="204"/>
    </row>
    <row r="45" ht="24" customHeight="1" spans="1:2">
      <c r="A45" s="203" t="s">
        <v>1177</v>
      </c>
      <c r="B45" s="204">
        <v>4504</v>
      </c>
    </row>
    <row r="46" ht="24" customHeight="1" spans="1:2">
      <c r="A46" s="203" t="s">
        <v>1178</v>
      </c>
      <c r="B46" s="204"/>
    </row>
    <row r="47" ht="24" customHeight="1" spans="1:2">
      <c r="A47" s="203" t="s">
        <v>1179</v>
      </c>
      <c r="B47" s="204">
        <v>26028</v>
      </c>
    </row>
    <row r="48" ht="24" customHeight="1" spans="1:2">
      <c r="A48" s="201" t="s">
        <v>1180</v>
      </c>
      <c r="B48" s="202">
        <v>553747</v>
      </c>
    </row>
    <row r="49" ht="24" customHeight="1" spans="1:2">
      <c r="A49" s="203" t="s">
        <v>1181</v>
      </c>
      <c r="B49" s="204">
        <v>1980</v>
      </c>
    </row>
    <row r="50" ht="24" customHeight="1" spans="1:2">
      <c r="A50" s="203" t="s">
        <v>1182</v>
      </c>
      <c r="B50" s="204"/>
    </row>
    <row r="51" ht="24" customHeight="1" spans="1:2">
      <c r="A51" s="203" t="s">
        <v>1183</v>
      </c>
      <c r="B51" s="204">
        <v>332</v>
      </c>
    </row>
    <row r="52" ht="24" customHeight="1" spans="1:2">
      <c r="A52" s="203" t="s">
        <v>1184</v>
      </c>
      <c r="B52" s="204">
        <v>860</v>
      </c>
    </row>
    <row r="53" ht="24" customHeight="1" spans="1:2">
      <c r="A53" s="203" t="s">
        <v>1185</v>
      </c>
      <c r="B53" s="204">
        <v>20523</v>
      </c>
    </row>
    <row r="54" ht="24" customHeight="1" spans="1:2">
      <c r="A54" s="203" t="s">
        <v>1186</v>
      </c>
      <c r="B54" s="204">
        <v>1808</v>
      </c>
    </row>
    <row r="55" ht="24" customHeight="1" spans="1:2">
      <c r="A55" s="203" t="s">
        <v>1187</v>
      </c>
      <c r="B55" s="204">
        <v>1405</v>
      </c>
    </row>
    <row r="56" ht="24" customHeight="1" spans="1:2">
      <c r="A56" s="203" t="s">
        <v>1188</v>
      </c>
      <c r="B56" s="204">
        <v>7600</v>
      </c>
    </row>
    <row r="57" ht="24" customHeight="1" spans="1:2">
      <c r="A57" s="203" t="s">
        <v>1189</v>
      </c>
      <c r="B57" s="204">
        <v>7863</v>
      </c>
    </row>
    <row r="58" ht="24" customHeight="1" spans="1:2">
      <c r="A58" s="203" t="s">
        <v>1190</v>
      </c>
      <c r="B58" s="204">
        <v>53272</v>
      </c>
    </row>
    <row r="59" ht="24" customHeight="1" spans="1:2">
      <c r="A59" s="203" t="s">
        <v>1191</v>
      </c>
      <c r="B59" s="204">
        <v>14455</v>
      </c>
    </row>
    <row r="60" ht="24" customHeight="1" spans="1:2">
      <c r="A60" s="203" t="s">
        <v>1192</v>
      </c>
      <c r="B60" s="204">
        <v>37352</v>
      </c>
    </row>
    <row r="61" ht="24" customHeight="1" spans="1:2">
      <c r="A61" s="203" t="s">
        <v>1193</v>
      </c>
      <c r="B61" s="205">
        <v>69254</v>
      </c>
    </row>
    <row r="62" ht="24" customHeight="1" spans="1:2">
      <c r="A62" s="203" t="s">
        <v>1194</v>
      </c>
      <c r="B62" s="22">
        <v>4520</v>
      </c>
    </row>
    <row r="63" ht="24" customHeight="1" spans="1:2">
      <c r="A63" s="203" t="s">
        <v>1195</v>
      </c>
      <c r="B63" s="22">
        <v>4670</v>
      </c>
    </row>
    <row r="64" ht="24" customHeight="1" spans="1:2">
      <c r="A64" s="203" t="s">
        <v>1196</v>
      </c>
      <c r="B64" s="22">
        <v>4616</v>
      </c>
    </row>
    <row r="65" ht="24" customHeight="1" spans="1:2">
      <c r="A65" s="203" t="s">
        <v>1197</v>
      </c>
      <c r="B65" s="22">
        <v>40159</v>
      </c>
    </row>
    <row r="66" ht="24" customHeight="1" spans="1:2">
      <c r="A66" s="203" t="s">
        <v>1198</v>
      </c>
      <c r="B66" s="22">
        <v>1593</v>
      </c>
    </row>
    <row r="67" ht="24" customHeight="1" spans="1:2">
      <c r="A67" s="203" t="s">
        <v>1199</v>
      </c>
      <c r="B67" s="22">
        <v>707</v>
      </c>
    </row>
    <row r="68" ht="24" customHeight="1" spans="1:2">
      <c r="A68" s="203" t="s">
        <v>1200</v>
      </c>
      <c r="B68" s="22">
        <v>104537</v>
      </c>
    </row>
    <row r="69" ht="24" customHeight="1" spans="1:2">
      <c r="A69" s="203" t="s">
        <v>1201</v>
      </c>
      <c r="B69" s="22">
        <v>176241</v>
      </c>
    </row>
    <row r="70" ht="24" customHeight="1"/>
    <row r="71" ht="24" customHeight="1"/>
    <row r="72" ht="24" customHeight="1"/>
    <row r="73" ht="24" customHeight="1"/>
    <row r="74" ht="24" customHeight="1"/>
    <row r="75" ht="24" customHeight="1"/>
    <row r="76" ht="24" customHeight="1"/>
    <row r="77" ht="24" customHeight="1"/>
    <row r="78" ht="24" customHeight="1"/>
    <row r="79" ht="24" customHeight="1"/>
  </sheetData>
  <mergeCells count="2">
    <mergeCell ref="A1:B1"/>
    <mergeCell ref="A2:B2"/>
  </mergeCells>
  <printOptions horizontalCentered="1"/>
  <pageMargins left="0.5875" right="0.5875" top="0.390277777777778" bottom="0.5875" header="0.5875" footer="0.390277777777778"/>
  <pageSetup paperSize="9" firstPageNumber="0"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8"/>
  <sheetViews>
    <sheetView showZeros="0" view="pageBreakPreview" zoomScale="85" zoomScaleNormal="100" zoomScaleSheetLayoutView="85" workbookViewId="0">
      <selection activeCell="K23" sqref="K23"/>
    </sheetView>
  </sheetViews>
  <sheetFormatPr defaultColWidth="9" defaultRowHeight="14.25" outlineLevelCol="5"/>
  <cols>
    <col min="1" max="1" width="36.625" style="74" customWidth="1"/>
    <col min="2" max="4" width="12.625" style="74" customWidth="1"/>
    <col min="5" max="5" width="12.625" style="184" customWidth="1"/>
    <col min="6" max="6" width="9.875" style="74" customWidth="1"/>
    <col min="7" max="16384" width="9" style="74"/>
  </cols>
  <sheetData>
    <row r="1" s="38" customFormat="1" ht="42" customHeight="1" spans="1:6">
      <c r="A1" s="132" t="s">
        <v>1203</v>
      </c>
      <c r="B1" s="132"/>
      <c r="C1" s="132"/>
      <c r="D1" s="132"/>
      <c r="E1" s="185"/>
      <c r="F1" s="133"/>
    </row>
    <row r="2" s="39" customFormat="1" ht="27" customHeight="1" spans="5:6">
      <c r="E2" s="186"/>
      <c r="F2" s="39" t="s">
        <v>1</v>
      </c>
    </row>
    <row r="3" s="95" customFormat="1" ht="30" customHeight="1" spans="1:6">
      <c r="A3" s="10" t="s">
        <v>1204</v>
      </c>
      <c r="B3" s="11" t="s">
        <v>3</v>
      </c>
      <c r="C3" s="11" t="s">
        <v>4</v>
      </c>
      <c r="D3" s="27" t="s">
        <v>5</v>
      </c>
      <c r="E3" s="10" t="s">
        <v>1205</v>
      </c>
      <c r="F3" s="10" t="s">
        <v>1206</v>
      </c>
    </row>
    <row r="4" s="40" customFormat="1" ht="22.5" customHeight="1" spans="1:6">
      <c r="A4" s="187" t="s">
        <v>37</v>
      </c>
      <c r="B4" s="188"/>
      <c r="C4" s="188"/>
      <c r="D4" s="188"/>
      <c r="E4" s="69"/>
      <c r="F4" s="189" t="s">
        <v>1207</v>
      </c>
    </row>
    <row r="5" s="40" customFormat="1" ht="22.5" customHeight="1" spans="1:6">
      <c r="A5" s="190" t="s">
        <v>1208</v>
      </c>
      <c r="B5" s="188"/>
      <c r="C5" s="188"/>
      <c r="D5" s="188"/>
      <c r="E5" s="69"/>
      <c r="F5" s="191"/>
    </row>
    <row r="6" s="41" customFormat="1" ht="22.5" customHeight="1" spans="1:6">
      <c r="A6" s="190" t="s">
        <v>1209</v>
      </c>
      <c r="B6" s="188"/>
      <c r="C6" s="188"/>
      <c r="D6" s="188"/>
      <c r="E6" s="69"/>
      <c r="F6" s="191"/>
    </row>
    <row r="7" s="41" customFormat="1" ht="22.5" customHeight="1" spans="1:6">
      <c r="A7" s="187" t="s">
        <v>1210</v>
      </c>
      <c r="B7" s="188"/>
      <c r="C7" s="188"/>
      <c r="D7" s="188"/>
      <c r="E7" s="69"/>
      <c r="F7" s="191"/>
    </row>
    <row r="8" s="41" customFormat="1" ht="22.5" customHeight="1" spans="1:6">
      <c r="A8" s="190" t="s">
        <v>1208</v>
      </c>
      <c r="B8" s="188"/>
      <c r="C8" s="188"/>
      <c r="D8" s="188"/>
      <c r="E8" s="69"/>
      <c r="F8" s="191"/>
    </row>
    <row r="9" s="40" customFormat="1" ht="22.5" customHeight="1" spans="1:6">
      <c r="A9" s="190" t="s">
        <v>1209</v>
      </c>
      <c r="B9" s="188"/>
      <c r="C9" s="188"/>
      <c r="D9" s="188"/>
      <c r="E9" s="69"/>
      <c r="F9" s="191"/>
    </row>
    <row r="10" s="41" customFormat="1" ht="22.5" customHeight="1" spans="1:6">
      <c r="A10" s="187" t="s">
        <v>1211</v>
      </c>
      <c r="B10" s="188"/>
      <c r="C10" s="188"/>
      <c r="D10" s="188"/>
      <c r="E10" s="69"/>
      <c r="F10" s="191"/>
    </row>
    <row r="11" s="41" customFormat="1" ht="22.5" customHeight="1" spans="1:6">
      <c r="A11" s="190" t="s">
        <v>1208</v>
      </c>
      <c r="B11" s="188"/>
      <c r="C11" s="188"/>
      <c r="D11" s="188"/>
      <c r="E11" s="69"/>
      <c r="F11" s="191"/>
    </row>
    <row r="12" s="41" customFormat="1" ht="22.5" customHeight="1" spans="1:6">
      <c r="A12" s="190" t="s">
        <v>1209</v>
      </c>
      <c r="B12" s="188"/>
      <c r="C12" s="188"/>
      <c r="D12" s="188"/>
      <c r="E12" s="69"/>
      <c r="F12" s="191"/>
    </row>
    <row r="13" s="41" customFormat="1" ht="22.5" customHeight="1" spans="1:6">
      <c r="A13" s="187" t="s">
        <v>1212</v>
      </c>
      <c r="B13" s="192"/>
      <c r="C13" s="192"/>
      <c r="D13" s="193"/>
      <c r="E13" s="194"/>
      <c r="F13" s="191"/>
    </row>
    <row r="14" s="41" customFormat="1" ht="22.5" customHeight="1" spans="1:6">
      <c r="A14" s="190" t="s">
        <v>1208</v>
      </c>
      <c r="B14" s="192"/>
      <c r="C14" s="192"/>
      <c r="D14" s="193"/>
      <c r="E14" s="194"/>
      <c r="F14" s="191"/>
    </row>
    <row r="15" s="41" customFormat="1" ht="22.5" customHeight="1" spans="1:6">
      <c r="A15" s="190" t="s">
        <v>1209</v>
      </c>
      <c r="B15" s="192"/>
      <c r="C15" s="192"/>
      <c r="D15" s="193"/>
      <c r="E15" s="194"/>
      <c r="F15" s="191"/>
    </row>
    <row r="16" s="41" customFormat="1" ht="22.5" customHeight="1" spans="1:6">
      <c r="A16" s="187" t="s">
        <v>1213</v>
      </c>
      <c r="B16" s="192"/>
      <c r="C16" s="192"/>
      <c r="D16" s="193"/>
      <c r="E16" s="194"/>
      <c r="F16" s="191"/>
    </row>
    <row r="17" s="41" customFormat="1" ht="22.5" customHeight="1" spans="1:6">
      <c r="A17" s="190" t="s">
        <v>1208</v>
      </c>
      <c r="B17" s="192"/>
      <c r="C17" s="192"/>
      <c r="D17" s="193"/>
      <c r="E17" s="194"/>
      <c r="F17" s="191"/>
    </row>
    <row r="18" s="41" customFormat="1" ht="22.5" customHeight="1" spans="1:6">
      <c r="A18" s="190" t="s">
        <v>1209</v>
      </c>
      <c r="B18" s="192"/>
      <c r="C18" s="192"/>
      <c r="D18" s="193"/>
      <c r="E18" s="194"/>
      <c r="F18" s="191"/>
    </row>
    <row r="19" s="41" customFormat="1" ht="22.5" customHeight="1" spans="1:6">
      <c r="A19" s="187" t="s">
        <v>1214</v>
      </c>
      <c r="B19" s="192"/>
      <c r="C19" s="192"/>
      <c r="D19" s="193"/>
      <c r="E19" s="194"/>
      <c r="F19" s="191"/>
    </row>
    <row r="20" s="41" customFormat="1" ht="22.5" customHeight="1" spans="1:6">
      <c r="A20" s="190" t="s">
        <v>1208</v>
      </c>
      <c r="B20" s="192"/>
      <c r="C20" s="192"/>
      <c r="D20" s="193"/>
      <c r="E20" s="194"/>
      <c r="F20" s="191"/>
    </row>
    <row r="21" s="41" customFormat="1" ht="22.5" customHeight="1" spans="1:6">
      <c r="A21" s="190" t="s">
        <v>1209</v>
      </c>
      <c r="B21" s="192"/>
      <c r="C21" s="192"/>
      <c r="D21" s="193"/>
      <c r="E21" s="194"/>
      <c r="F21" s="191"/>
    </row>
    <row r="22" s="41" customFormat="1" ht="22.5" customHeight="1" spans="1:6">
      <c r="A22" s="187" t="s">
        <v>1215</v>
      </c>
      <c r="B22" s="192"/>
      <c r="C22" s="192"/>
      <c r="D22" s="193"/>
      <c r="E22" s="194"/>
      <c r="F22" s="191"/>
    </row>
    <row r="23" s="41" customFormat="1" ht="22.5" customHeight="1" spans="1:6">
      <c r="A23" s="190" t="s">
        <v>1208</v>
      </c>
      <c r="B23" s="192"/>
      <c r="C23" s="192"/>
      <c r="D23" s="193"/>
      <c r="E23" s="194"/>
      <c r="F23" s="191"/>
    </row>
    <row r="24" s="41" customFormat="1" ht="22.5" customHeight="1" spans="1:6">
      <c r="A24" s="190" t="s">
        <v>1209</v>
      </c>
      <c r="B24" s="192"/>
      <c r="C24" s="192"/>
      <c r="D24" s="193"/>
      <c r="E24" s="194"/>
      <c r="F24" s="191"/>
    </row>
    <row r="25" s="41" customFormat="1" ht="22.5" customHeight="1" spans="1:6">
      <c r="A25" s="187" t="s">
        <v>1216</v>
      </c>
      <c r="B25" s="192"/>
      <c r="C25" s="192"/>
      <c r="D25" s="193"/>
      <c r="E25" s="194"/>
      <c r="F25" s="191"/>
    </row>
    <row r="26" s="41" customFormat="1" ht="22.5" customHeight="1" spans="1:6">
      <c r="A26" s="190" t="s">
        <v>1208</v>
      </c>
      <c r="B26" s="192"/>
      <c r="C26" s="192"/>
      <c r="D26" s="193"/>
      <c r="E26" s="194"/>
      <c r="F26" s="191"/>
    </row>
    <row r="27" s="41" customFormat="1" ht="22.5" customHeight="1" spans="1:6">
      <c r="A27" s="190" t="s">
        <v>1209</v>
      </c>
      <c r="B27" s="192"/>
      <c r="C27" s="192"/>
      <c r="D27" s="193"/>
      <c r="E27" s="194"/>
      <c r="F27" s="191"/>
    </row>
    <row r="28" s="41" customFormat="1" ht="22.5" customHeight="1" spans="1:6">
      <c r="A28" s="187" t="s">
        <v>1217</v>
      </c>
      <c r="B28" s="192"/>
      <c r="C28" s="192"/>
      <c r="D28" s="193"/>
      <c r="E28" s="194"/>
      <c r="F28" s="191"/>
    </row>
    <row r="29" s="41" customFormat="1" ht="22.5" customHeight="1" spans="1:6">
      <c r="A29" s="190" t="s">
        <v>1208</v>
      </c>
      <c r="B29" s="192"/>
      <c r="C29" s="192"/>
      <c r="D29" s="193"/>
      <c r="E29" s="194"/>
      <c r="F29" s="191"/>
    </row>
    <row r="30" s="41" customFormat="1" ht="22.5" customHeight="1" spans="1:6">
      <c r="A30" s="190" t="s">
        <v>1209</v>
      </c>
      <c r="B30" s="192"/>
      <c r="C30" s="192"/>
      <c r="D30" s="193"/>
      <c r="E30" s="194"/>
      <c r="F30" s="191"/>
    </row>
    <row r="31" s="41" customFormat="1" ht="22.5" customHeight="1" spans="1:6">
      <c r="A31" s="187" t="s">
        <v>1218</v>
      </c>
      <c r="B31" s="192"/>
      <c r="C31" s="192"/>
      <c r="D31" s="193"/>
      <c r="E31" s="194"/>
      <c r="F31" s="191"/>
    </row>
    <row r="32" s="41" customFormat="1" ht="22.5" customHeight="1" spans="1:6">
      <c r="A32" s="190" t="s">
        <v>1208</v>
      </c>
      <c r="B32" s="192"/>
      <c r="C32" s="192"/>
      <c r="D32" s="193"/>
      <c r="E32" s="194"/>
      <c r="F32" s="191"/>
    </row>
    <row r="33" s="41" customFormat="1" ht="22.5" customHeight="1" spans="1:6">
      <c r="A33" s="190" t="s">
        <v>1209</v>
      </c>
      <c r="B33" s="192"/>
      <c r="C33" s="192"/>
      <c r="D33" s="193"/>
      <c r="E33" s="194"/>
      <c r="F33" s="191"/>
    </row>
    <row r="34" s="41" customFormat="1" ht="22.5" customHeight="1" spans="1:6">
      <c r="A34" s="187" t="s">
        <v>1219</v>
      </c>
      <c r="B34" s="192"/>
      <c r="C34" s="192"/>
      <c r="D34" s="193"/>
      <c r="E34" s="194"/>
      <c r="F34" s="191"/>
    </row>
    <row r="35" s="41" customFormat="1" ht="22.5" customHeight="1" spans="1:6">
      <c r="A35" s="190" t="s">
        <v>1208</v>
      </c>
      <c r="B35" s="192"/>
      <c r="C35" s="192"/>
      <c r="D35" s="193"/>
      <c r="E35" s="194"/>
      <c r="F35" s="191"/>
    </row>
    <row r="36" s="41" customFormat="1" ht="22.5" customHeight="1" spans="1:6">
      <c r="A36" s="190" t="s">
        <v>1209</v>
      </c>
      <c r="B36" s="192"/>
      <c r="C36" s="192"/>
      <c r="D36" s="193"/>
      <c r="E36" s="194"/>
      <c r="F36" s="191"/>
    </row>
    <row r="37" s="41" customFormat="1" ht="22.5" customHeight="1" spans="1:6">
      <c r="A37" s="187" t="s">
        <v>1220</v>
      </c>
      <c r="B37" s="192"/>
      <c r="C37" s="192"/>
      <c r="D37" s="193"/>
      <c r="E37" s="194"/>
      <c r="F37" s="191"/>
    </row>
    <row r="38" s="41" customFormat="1" ht="22.5" customHeight="1" spans="1:6">
      <c r="A38" s="190" t="s">
        <v>1208</v>
      </c>
      <c r="B38" s="192"/>
      <c r="C38" s="192"/>
      <c r="D38" s="193"/>
      <c r="E38" s="194"/>
      <c r="F38" s="191"/>
    </row>
    <row r="39" s="41" customFormat="1" ht="22.5" customHeight="1" spans="1:6">
      <c r="A39" s="190" t="s">
        <v>1209</v>
      </c>
      <c r="B39" s="192"/>
      <c r="C39" s="192"/>
      <c r="D39" s="193"/>
      <c r="E39" s="194"/>
      <c r="F39" s="191"/>
    </row>
    <row r="40" s="41" customFormat="1" ht="22.5" customHeight="1" spans="1:6">
      <c r="A40" s="187" t="s">
        <v>1221</v>
      </c>
      <c r="B40" s="192"/>
      <c r="C40" s="192"/>
      <c r="D40" s="193"/>
      <c r="E40" s="194"/>
      <c r="F40" s="191"/>
    </row>
    <row r="41" s="41" customFormat="1" ht="22.5" customHeight="1" spans="1:6">
      <c r="A41" s="190" t="s">
        <v>1208</v>
      </c>
      <c r="B41" s="192"/>
      <c r="C41" s="192"/>
      <c r="D41" s="193"/>
      <c r="E41" s="194"/>
      <c r="F41" s="191"/>
    </row>
    <row r="42" s="41" customFormat="1" ht="22.5" customHeight="1" spans="1:6">
      <c r="A42" s="190" t="s">
        <v>1209</v>
      </c>
      <c r="B42" s="192"/>
      <c r="C42" s="192"/>
      <c r="D42" s="193"/>
      <c r="E42" s="194"/>
      <c r="F42" s="191"/>
    </row>
    <row r="43" s="41" customFormat="1" ht="22.5" customHeight="1" spans="1:6">
      <c r="A43" s="187" t="s">
        <v>1222</v>
      </c>
      <c r="B43" s="192"/>
      <c r="C43" s="192"/>
      <c r="D43" s="193"/>
      <c r="E43" s="194"/>
      <c r="F43" s="191"/>
    </row>
    <row r="44" s="41" customFormat="1" ht="22.5" customHeight="1" spans="1:6">
      <c r="A44" s="190" t="s">
        <v>1208</v>
      </c>
      <c r="B44" s="192"/>
      <c r="C44" s="192"/>
      <c r="D44" s="193"/>
      <c r="E44" s="194"/>
      <c r="F44" s="191"/>
    </row>
    <row r="45" s="41" customFormat="1" ht="22.5" customHeight="1" spans="1:6">
      <c r="A45" s="190" t="s">
        <v>1209</v>
      </c>
      <c r="B45" s="192"/>
      <c r="C45" s="192"/>
      <c r="D45" s="193"/>
      <c r="E45" s="194"/>
      <c r="F45" s="191"/>
    </row>
    <row r="46" s="41" customFormat="1" ht="22.5" customHeight="1" spans="1:6">
      <c r="A46" s="187" t="s">
        <v>1223</v>
      </c>
      <c r="B46" s="192"/>
      <c r="C46" s="192"/>
      <c r="D46" s="193"/>
      <c r="E46" s="194"/>
      <c r="F46" s="191"/>
    </row>
    <row r="47" s="41" customFormat="1" ht="22.5" customHeight="1" spans="1:6">
      <c r="A47" s="190" t="s">
        <v>1208</v>
      </c>
      <c r="B47" s="192"/>
      <c r="C47" s="192"/>
      <c r="D47" s="193"/>
      <c r="E47" s="194"/>
      <c r="F47" s="191"/>
    </row>
    <row r="48" s="41" customFormat="1" ht="22.5" customHeight="1" spans="1:6">
      <c r="A48" s="190" t="s">
        <v>1209</v>
      </c>
      <c r="B48" s="192"/>
      <c r="C48" s="192"/>
      <c r="D48" s="193"/>
      <c r="E48" s="194"/>
      <c r="F48" s="191"/>
    </row>
    <row r="49" s="41" customFormat="1" ht="22.5" customHeight="1" spans="1:6">
      <c r="A49" s="187" t="s">
        <v>1224</v>
      </c>
      <c r="B49" s="192"/>
      <c r="C49" s="192"/>
      <c r="D49" s="193"/>
      <c r="E49" s="194"/>
      <c r="F49" s="191"/>
    </row>
    <row r="50" s="41" customFormat="1" ht="22.5" customHeight="1" spans="1:6">
      <c r="A50" s="190" t="s">
        <v>1208</v>
      </c>
      <c r="B50" s="192"/>
      <c r="C50" s="192"/>
      <c r="D50" s="193"/>
      <c r="E50" s="194"/>
      <c r="F50" s="191"/>
    </row>
    <row r="51" s="41" customFormat="1" ht="22.5" customHeight="1" spans="1:6">
      <c r="A51" s="190" t="s">
        <v>1209</v>
      </c>
      <c r="B51" s="192"/>
      <c r="C51" s="192"/>
      <c r="D51" s="193"/>
      <c r="E51" s="194"/>
      <c r="F51" s="191"/>
    </row>
    <row r="52" s="41" customFormat="1" ht="22.5" customHeight="1" spans="1:6">
      <c r="A52" s="187" t="s">
        <v>1225</v>
      </c>
      <c r="B52" s="192"/>
      <c r="C52" s="192"/>
      <c r="D52" s="193"/>
      <c r="E52" s="194"/>
      <c r="F52" s="191"/>
    </row>
    <row r="53" s="41" customFormat="1" ht="22.5" customHeight="1" spans="1:6">
      <c r="A53" s="190" t="s">
        <v>1208</v>
      </c>
      <c r="B53" s="192"/>
      <c r="C53" s="192"/>
      <c r="D53" s="193"/>
      <c r="E53" s="194"/>
      <c r="F53" s="191"/>
    </row>
    <row r="54" s="41" customFormat="1" ht="22.5" customHeight="1" spans="1:6">
      <c r="A54" s="190" t="s">
        <v>1209</v>
      </c>
      <c r="B54" s="192"/>
      <c r="C54" s="192"/>
      <c r="D54" s="193"/>
      <c r="E54" s="194"/>
      <c r="F54" s="191"/>
    </row>
    <row r="55" s="41" customFormat="1" ht="22.5" customHeight="1" spans="1:6">
      <c r="A55" s="195"/>
      <c r="B55" s="192"/>
      <c r="C55" s="192"/>
      <c r="D55" s="192"/>
      <c r="E55" s="196"/>
      <c r="F55" s="191"/>
    </row>
    <row r="56" s="41" customFormat="1" ht="22.5" customHeight="1" spans="1:6">
      <c r="A56" s="11" t="s">
        <v>1226</v>
      </c>
      <c r="B56" s="192"/>
      <c r="C56" s="192"/>
      <c r="D56" s="192"/>
      <c r="E56" s="196"/>
      <c r="F56" s="191"/>
    </row>
    <row r="57" s="41" customFormat="1" ht="22.5" customHeight="1" spans="1:6">
      <c r="A57" s="11" t="s">
        <v>1227</v>
      </c>
      <c r="B57" s="197"/>
      <c r="C57" s="197"/>
      <c r="D57" s="198"/>
      <c r="E57" s="197"/>
      <c r="F57" s="191"/>
    </row>
    <row r="58" s="40" customFormat="1" ht="22.5" customHeight="1" spans="1:6">
      <c r="A58" s="11" t="s">
        <v>1228</v>
      </c>
      <c r="B58" s="197"/>
      <c r="C58" s="197"/>
      <c r="D58" s="198"/>
      <c r="E58" s="197"/>
      <c r="F58" s="199"/>
    </row>
  </sheetData>
  <mergeCells count="2">
    <mergeCell ref="A1:F1"/>
    <mergeCell ref="F4:F58"/>
  </mergeCells>
  <printOptions horizontalCentered="1"/>
  <pageMargins left="0.5875" right="0.5875" top="0.390277777777778" bottom="0.5875" header="0.5875" footer="0.390277777777778"/>
  <pageSetup paperSize="9" scale="95" firstPageNumber="0" fitToHeight="0" orientation="portrait" blackAndWhite="1"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0"/>
  <sheetViews>
    <sheetView showZeros="0" view="pageBreakPreview" zoomScaleNormal="100" zoomScaleSheetLayoutView="100" workbookViewId="0">
      <selection activeCell="J7" sqref="J7"/>
    </sheetView>
  </sheetViews>
  <sheetFormatPr defaultColWidth="9" defaultRowHeight="14.25"/>
  <cols>
    <col min="1" max="1" width="33.625" style="74" customWidth="1"/>
    <col min="2" max="2" width="14" style="74" customWidth="1"/>
    <col min="3" max="5" width="14" style="179" customWidth="1"/>
    <col min="6" max="7" width="11.5" style="74" customWidth="1"/>
    <col min="8" max="16384" width="9" style="74"/>
  </cols>
  <sheetData>
    <row r="1" s="38" customFormat="1" ht="60" customHeight="1" spans="1:5">
      <c r="A1" s="132" t="s">
        <v>1229</v>
      </c>
      <c r="B1" s="132"/>
      <c r="C1" s="133"/>
      <c r="D1" s="133"/>
      <c r="E1" s="133"/>
    </row>
    <row r="2" s="39" customFormat="1" ht="27" customHeight="1" spans="4:5">
      <c r="D2" s="39" t="s">
        <v>36</v>
      </c>
      <c r="E2"/>
    </row>
    <row r="3" s="40" customFormat="1" ht="30" customHeight="1" spans="1:5">
      <c r="A3" s="10" t="s">
        <v>1230</v>
      </c>
      <c r="B3" s="11" t="s">
        <v>3</v>
      </c>
      <c r="C3" s="76" t="s">
        <v>4</v>
      </c>
      <c r="D3" s="76" t="s">
        <v>5</v>
      </c>
      <c r="E3" s="11" t="s">
        <v>1205</v>
      </c>
    </row>
    <row r="4" s="41" customFormat="1" ht="24" customHeight="1" spans="1:5">
      <c r="A4" s="50"/>
      <c r="B4" s="60"/>
      <c r="C4" s="180"/>
      <c r="D4" s="180"/>
      <c r="E4" s="181"/>
    </row>
    <row r="5" s="41" customFormat="1" ht="24" customHeight="1" spans="1:5">
      <c r="A5" s="50"/>
      <c r="B5" s="60"/>
      <c r="C5" s="180"/>
      <c r="D5" s="180"/>
      <c r="E5" s="181"/>
    </row>
    <row r="6" s="41" customFormat="1" ht="24" customHeight="1" spans="1:5">
      <c r="A6" s="50"/>
      <c r="B6" s="60"/>
      <c r="C6" s="180"/>
      <c r="D6" s="180"/>
      <c r="E6" s="181"/>
    </row>
    <row r="7" s="73" customFormat="1" ht="24" customHeight="1" spans="1:5">
      <c r="A7" s="50"/>
      <c r="B7" s="60"/>
      <c r="C7" s="34"/>
      <c r="D7" s="34"/>
      <c r="E7" s="181"/>
    </row>
    <row r="8" s="73" customFormat="1" ht="24" customHeight="1" spans="1:5">
      <c r="A8" s="50"/>
      <c r="B8" s="60"/>
      <c r="C8" s="180"/>
      <c r="D8" s="180"/>
      <c r="E8" s="181"/>
    </row>
    <row r="9" s="73" customFormat="1" ht="24" customHeight="1" spans="1:5">
      <c r="A9" s="50"/>
      <c r="B9" s="60"/>
      <c r="C9" s="180"/>
      <c r="D9" s="180"/>
      <c r="E9" s="181"/>
    </row>
    <row r="10" s="73" customFormat="1" ht="24" customHeight="1" spans="1:15">
      <c r="A10" s="35"/>
      <c r="B10" s="182"/>
      <c r="C10" s="180"/>
      <c r="D10" s="180"/>
      <c r="E10" s="181"/>
      <c r="O10" s="84"/>
    </row>
    <row r="11" s="40" customFormat="1" ht="24" customHeight="1" spans="1:5">
      <c r="A11" s="10" t="s">
        <v>1133</v>
      </c>
      <c r="B11" s="71">
        <f>SUM(B4:B9)</f>
        <v>0</v>
      </c>
      <c r="C11" s="11">
        <f>SUM(C4:C9)</f>
        <v>0</v>
      </c>
      <c r="D11" s="11">
        <f>SUM(D4:D9)</f>
        <v>0</v>
      </c>
      <c r="E11" s="181"/>
    </row>
    <row r="12" s="73" customFormat="1" ht="24" customHeight="1" spans="3:5">
      <c r="C12" s="183"/>
      <c r="D12" s="183"/>
      <c r="E12" s="183"/>
    </row>
    <row r="13" s="73" customFormat="1" ht="24" customHeight="1" spans="3:5">
      <c r="C13" s="183"/>
      <c r="D13" s="183"/>
      <c r="E13" s="183"/>
    </row>
    <row r="14" s="73" customFormat="1" ht="24" customHeight="1" spans="3:5">
      <c r="C14" s="183"/>
      <c r="D14" s="183"/>
      <c r="E14" s="183"/>
    </row>
    <row r="15" s="73" customFormat="1" ht="24" customHeight="1" spans="3:5">
      <c r="C15" s="183"/>
      <c r="D15" s="183"/>
      <c r="E15" s="183"/>
    </row>
    <row r="16" s="73" customFormat="1" ht="24" customHeight="1" spans="3:5">
      <c r="C16" s="183"/>
      <c r="D16" s="183"/>
      <c r="E16" s="183"/>
    </row>
    <row r="17" s="73" customFormat="1" ht="24" customHeight="1" spans="3:5">
      <c r="C17" s="183"/>
      <c r="D17" s="183"/>
      <c r="E17" s="183"/>
    </row>
    <row r="18" s="73" customFormat="1" ht="24" customHeight="1" spans="3:5">
      <c r="C18" s="183"/>
      <c r="D18" s="183"/>
      <c r="E18" s="183"/>
    </row>
    <row r="19" s="73" customFormat="1" ht="24" customHeight="1" spans="3:5">
      <c r="C19" s="183"/>
      <c r="D19" s="183"/>
      <c r="E19" s="183"/>
    </row>
    <row r="20" s="73" customFormat="1" ht="24" customHeight="1" spans="3:5">
      <c r="C20" s="183"/>
      <c r="D20" s="183"/>
      <c r="E20" s="183"/>
    </row>
    <row r="21" s="73" customFormat="1" ht="24" customHeight="1" spans="3:5">
      <c r="C21" s="183"/>
      <c r="D21" s="183"/>
      <c r="E21" s="183"/>
    </row>
    <row r="22" s="73" customFormat="1" ht="24" customHeight="1" spans="3:5">
      <c r="C22" s="183"/>
      <c r="D22" s="183"/>
      <c r="E22" s="183"/>
    </row>
    <row r="23" s="73" customFormat="1" ht="24" customHeight="1" spans="3:5">
      <c r="C23" s="183"/>
      <c r="D23" s="183"/>
      <c r="E23" s="183"/>
    </row>
    <row r="24" s="73" customFormat="1" ht="24" customHeight="1" spans="3:5">
      <c r="C24" s="183"/>
      <c r="D24" s="183"/>
      <c r="E24" s="183"/>
    </row>
    <row r="25" s="73" customFormat="1" ht="24" customHeight="1" spans="3:5">
      <c r="C25" s="183"/>
      <c r="D25" s="183"/>
      <c r="E25" s="183"/>
    </row>
    <row r="26" s="73" customFormat="1" ht="24" customHeight="1" spans="3:5">
      <c r="C26" s="183"/>
      <c r="D26" s="183"/>
      <c r="E26" s="183"/>
    </row>
    <row r="27" s="73" customFormat="1" ht="24" customHeight="1" spans="3:5">
      <c r="C27" s="183"/>
      <c r="D27" s="183"/>
      <c r="E27" s="183"/>
    </row>
    <row r="28" s="73" customFormat="1" ht="24" customHeight="1" spans="3:5">
      <c r="C28" s="183"/>
      <c r="D28" s="183"/>
      <c r="E28" s="183"/>
    </row>
    <row r="29" s="73" customFormat="1" ht="24" customHeight="1" spans="3:5">
      <c r="C29" s="183"/>
      <c r="D29" s="183"/>
      <c r="E29" s="183"/>
    </row>
    <row r="30" s="73" customFormat="1" ht="24" customHeight="1" spans="3:5">
      <c r="C30" s="183"/>
      <c r="D30" s="183"/>
      <c r="E30" s="183"/>
    </row>
    <row r="31" s="73" customFormat="1" ht="24" customHeight="1" spans="3:5">
      <c r="C31" s="183"/>
      <c r="D31" s="183"/>
      <c r="E31" s="183"/>
    </row>
    <row r="32" s="73" customFormat="1" ht="24" customHeight="1" spans="3:5">
      <c r="C32" s="183"/>
      <c r="D32" s="183"/>
      <c r="E32" s="183"/>
    </row>
    <row r="33" s="73" customFormat="1" ht="24" customHeight="1" spans="3:5">
      <c r="C33" s="183"/>
      <c r="D33" s="183"/>
      <c r="E33" s="183"/>
    </row>
    <row r="34" s="73" customFormat="1" ht="24" customHeight="1" spans="3:5">
      <c r="C34" s="183"/>
      <c r="D34" s="183"/>
      <c r="E34" s="183"/>
    </row>
    <row r="35" s="73" customFormat="1" ht="24" customHeight="1" spans="3:5">
      <c r="C35" s="183"/>
      <c r="D35" s="183"/>
      <c r="E35" s="183"/>
    </row>
    <row r="36" s="73" customFormat="1" ht="24" customHeight="1" spans="3:5">
      <c r="C36" s="183"/>
      <c r="D36" s="183"/>
      <c r="E36" s="183"/>
    </row>
    <row r="37" s="73" customFormat="1" ht="24" customHeight="1" spans="3:5">
      <c r="C37" s="183"/>
      <c r="D37" s="183"/>
      <c r="E37" s="183"/>
    </row>
    <row r="38" s="73" customFormat="1" ht="24" customHeight="1" spans="3:5">
      <c r="C38" s="183"/>
      <c r="D38" s="183"/>
      <c r="E38" s="183"/>
    </row>
    <row r="39" s="73" customFormat="1" ht="24" customHeight="1" spans="3:5">
      <c r="C39" s="183"/>
      <c r="D39" s="183"/>
      <c r="E39" s="183"/>
    </row>
    <row r="40" s="73" customFormat="1" ht="24" customHeight="1" spans="3:5">
      <c r="C40" s="183"/>
      <c r="D40" s="183"/>
      <c r="E40" s="183"/>
    </row>
    <row r="41" s="73" customFormat="1" ht="24" customHeight="1" spans="3:5">
      <c r="C41" s="183"/>
      <c r="D41" s="183"/>
      <c r="E41" s="183"/>
    </row>
    <row r="42" s="73" customFormat="1" ht="24" customHeight="1" spans="3:5">
      <c r="C42" s="183"/>
      <c r="D42" s="183"/>
      <c r="E42" s="183"/>
    </row>
    <row r="43" s="73" customFormat="1" ht="24" customHeight="1" spans="3:5">
      <c r="C43" s="183"/>
      <c r="D43" s="183"/>
      <c r="E43" s="183"/>
    </row>
    <row r="44" s="73" customFormat="1" ht="24" customHeight="1" spans="3:5">
      <c r="C44" s="183"/>
      <c r="D44" s="183"/>
      <c r="E44" s="183"/>
    </row>
    <row r="45" s="73" customFormat="1" ht="24" customHeight="1" spans="3:5">
      <c r="C45" s="183"/>
      <c r="D45" s="183"/>
      <c r="E45" s="183"/>
    </row>
    <row r="46" s="73" customFormat="1" ht="24" customHeight="1" spans="3:5">
      <c r="C46" s="183"/>
      <c r="D46" s="183"/>
      <c r="E46" s="183"/>
    </row>
    <row r="47" s="73" customFormat="1" ht="24" customHeight="1" spans="3:5">
      <c r="C47" s="183"/>
      <c r="D47" s="183"/>
      <c r="E47" s="183"/>
    </row>
    <row r="48" s="73" customFormat="1" ht="24" customHeight="1" spans="3:5">
      <c r="C48" s="183"/>
      <c r="D48" s="183"/>
      <c r="E48" s="183"/>
    </row>
    <row r="49" s="73" customFormat="1" ht="24" customHeight="1" spans="3:5">
      <c r="C49" s="183"/>
      <c r="D49" s="183"/>
      <c r="E49" s="183"/>
    </row>
    <row r="50" s="73" customFormat="1" ht="24" customHeight="1" spans="3:5">
      <c r="C50" s="183"/>
      <c r="D50" s="183"/>
      <c r="E50" s="183"/>
    </row>
    <row r="51" s="73" customFormat="1" ht="24" customHeight="1" spans="3:5">
      <c r="C51" s="183"/>
      <c r="D51" s="183"/>
      <c r="E51" s="183"/>
    </row>
    <row r="52" s="73" customFormat="1" ht="24" customHeight="1" spans="3:5">
      <c r="C52" s="183"/>
      <c r="D52" s="183"/>
      <c r="E52" s="183"/>
    </row>
    <row r="53" s="73" customFormat="1" ht="24" customHeight="1" spans="3:5">
      <c r="C53" s="183"/>
      <c r="D53" s="183"/>
      <c r="E53" s="183"/>
    </row>
    <row r="54" s="73" customFormat="1" ht="24" customHeight="1" spans="3:5">
      <c r="C54" s="183"/>
      <c r="D54" s="183"/>
      <c r="E54" s="183"/>
    </row>
    <row r="55" s="73" customFormat="1" ht="24" customHeight="1" spans="3:5">
      <c r="C55" s="183"/>
      <c r="D55" s="183"/>
      <c r="E55" s="183"/>
    </row>
    <row r="56" s="73" customFormat="1" ht="24" customHeight="1" spans="3:5">
      <c r="C56" s="183"/>
      <c r="D56" s="183"/>
      <c r="E56" s="183"/>
    </row>
    <row r="57" s="73" customFormat="1" ht="24" customHeight="1" spans="3:5">
      <c r="C57" s="183"/>
      <c r="D57" s="183"/>
      <c r="E57" s="183"/>
    </row>
    <row r="58" s="73" customFormat="1" ht="24" customHeight="1" spans="3:5">
      <c r="C58" s="183"/>
      <c r="D58" s="183"/>
      <c r="E58" s="183"/>
    </row>
    <row r="59" s="73" customFormat="1" ht="24" customHeight="1" spans="3:5">
      <c r="C59" s="183"/>
      <c r="D59" s="183"/>
      <c r="E59" s="183"/>
    </row>
    <row r="60" s="73" customFormat="1" ht="24" customHeight="1" spans="3:5">
      <c r="C60" s="183"/>
      <c r="D60" s="183"/>
      <c r="E60" s="183"/>
    </row>
    <row r="61" s="73" customFormat="1" ht="24" customHeight="1" spans="3:5">
      <c r="C61" s="183"/>
      <c r="D61" s="183"/>
      <c r="E61" s="183"/>
    </row>
    <row r="62" s="73" customFormat="1" ht="24" customHeight="1" spans="3:5">
      <c r="C62" s="183"/>
      <c r="D62" s="183"/>
      <c r="E62" s="183"/>
    </row>
    <row r="63" s="73" customFormat="1" ht="24" customHeight="1" spans="3:5">
      <c r="C63" s="183"/>
      <c r="D63" s="183"/>
      <c r="E63" s="183"/>
    </row>
    <row r="64" s="73" customFormat="1" ht="24" customHeight="1" spans="3:5">
      <c r="C64" s="183"/>
      <c r="D64" s="183"/>
      <c r="E64" s="183"/>
    </row>
    <row r="65" s="73" customFormat="1" ht="24" customHeight="1" spans="3:5">
      <c r="C65" s="183"/>
      <c r="D65" s="183"/>
      <c r="E65" s="183"/>
    </row>
    <row r="66" s="73" customFormat="1" ht="24" customHeight="1" spans="3:5">
      <c r="C66" s="183"/>
      <c r="D66" s="183"/>
      <c r="E66" s="183"/>
    </row>
    <row r="67" s="73" customFormat="1" ht="24" customHeight="1" spans="3:5">
      <c r="C67" s="183"/>
      <c r="D67" s="183"/>
      <c r="E67" s="183"/>
    </row>
    <row r="68" s="73" customFormat="1" ht="24" customHeight="1" spans="3:5">
      <c r="C68" s="183"/>
      <c r="D68" s="183"/>
      <c r="E68" s="183"/>
    </row>
    <row r="69" s="73" customFormat="1" ht="24" customHeight="1" spans="3:5">
      <c r="C69" s="183"/>
      <c r="D69" s="183"/>
      <c r="E69" s="183"/>
    </row>
    <row r="70" s="73" customFormat="1" ht="24" customHeight="1" spans="3:5">
      <c r="C70" s="183"/>
      <c r="D70" s="183"/>
      <c r="E70" s="183"/>
    </row>
    <row r="71" s="73" customFormat="1" ht="24" customHeight="1" spans="3:5">
      <c r="C71" s="183"/>
      <c r="D71" s="183"/>
      <c r="E71" s="183"/>
    </row>
    <row r="72" s="73" customFormat="1" ht="24" customHeight="1" spans="3:5">
      <c r="C72" s="183"/>
      <c r="D72" s="183"/>
      <c r="E72" s="183"/>
    </row>
    <row r="73" s="73" customFormat="1" ht="24" customHeight="1" spans="3:5">
      <c r="C73" s="183"/>
      <c r="D73" s="183"/>
      <c r="E73" s="183"/>
    </row>
    <row r="74" s="73" customFormat="1" ht="24" customHeight="1" spans="3:5">
      <c r="C74" s="183"/>
      <c r="D74" s="183"/>
      <c r="E74" s="183"/>
    </row>
    <row r="75" s="73" customFormat="1" ht="24" customHeight="1" spans="3:5">
      <c r="C75" s="183"/>
      <c r="D75" s="183"/>
      <c r="E75" s="183"/>
    </row>
    <row r="76" s="73" customFormat="1" ht="24" customHeight="1" spans="3:5">
      <c r="C76" s="183"/>
      <c r="D76" s="183"/>
      <c r="E76" s="183"/>
    </row>
    <row r="77" s="73" customFormat="1" ht="24" customHeight="1" spans="3:5">
      <c r="C77" s="183"/>
      <c r="D77" s="183"/>
      <c r="E77" s="183"/>
    </row>
    <row r="78" s="73" customFormat="1" ht="24" customHeight="1" spans="3:5">
      <c r="C78" s="183"/>
      <c r="D78" s="183"/>
      <c r="E78" s="183"/>
    </row>
    <row r="79" s="73" customFormat="1" ht="24" customHeight="1" spans="3:5">
      <c r="C79" s="183"/>
      <c r="D79" s="183"/>
      <c r="E79" s="183"/>
    </row>
    <row r="80" s="73" customFormat="1" ht="24" customHeight="1" spans="3:5">
      <c r="C80" s="183"/>
      <c r="D80" s="183"/>
      <c r="E80" s="183"/>
    </row>
  </sheetData>
  <mergeCells count="2">
    <mergeCell ref="A1:E1"/>
    <mergeCell ref="D2:E2"/>
  </mergeCells>
  <printOptions horizontalCentered="1"/>
  <pageMargins left="0.5875" right="0.5875" top="0.390277777777778" bottom="0.5875" header="0.5875" footer="0.390277777777778"/>
  <pageSetup paperSize="9" firstPageNumber="0" orientation="portrait" blackAndWhite="1"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B68"/>
  <sheetViews>
    <sheetView showGridLines="0" showZeros="0" view="pageBreakPreview" zoomScaleNormal="100" zoomScaleSheetLayoutView="100" workbookViewId="0">
      <selection activeCell="C24" sqref="C24"/>
    </sheetView>
  </sheetViews>
  <sheetFormatPr defaultColWidth="6.875" defaultRowHeight="15.95" customHeight="1"/>
  <cols>
    <col min="1" max="1" width="52.5" style="145" customWidth="1"/>
    <col min="2" max="4" width="13" style="145" customWidth="1"/>
    <col min="5" max="5" width="10.875" style="145" customWidth="1"/>
    <col min="6" max="6" width="12.125" style="176" customWidth="1"/>
    <col min="7" max="236" width="6.875" style="145"/>
  </cols>
  <sheetData>
    <row r="1" s="141" customFormat="1" ht="42" customHeight="1" spans="1:5">
      <c r="A1" s="146" t="s">
        <v>1231</v>
      </c>
      <c r="B1" s="146"/>
      <c r="C1" s="146"/>
      <c r="D1" s="146"/>
      <c r="E1" s="146"/>
    </row>
    <row r="2" s="142" customFormat="1" ht="27" customHeight="1" spans="6:6">
      <c r="F2" s="75" t="s">
        <v>1</v>
      </c>
    </row>
    <row r="3" s="143" customFormat="1" ht="30" customHeight="1" spans="1:236">
      <c r="A3" s="10" t="s">
        <v>2</v>
      </c>
      <c r="B3" s="27" t="s">
        <v>3</v>
      </c>
      <c r="C3" s="27" t="s">
        <v>1232</v>
      </c>
      <c r="D3" s="27" t="s">
        <v>5</v>
      </c>
      <c r="E3" s="11" t="s">
        <v>1233</v>
      </c>
      <c r="F3" s="11" t="s">
        <v>7</v>
      </c>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row>
    <row r="4" s="143" customFormat="1" ht="24" customHeight="1" spans="1:236">
      <c r="A4" s="149" t="s">
        <v>1234</v>
      </c>
      <c r="B4" s="54">
        <v>17510</v>
      </c>
      <c r="C4" s="54">
        <v>17510</v>
      </c>
      <c r="D4" s="54">
        <v>22056</v>
      </c>
      <c r="E4" s="150">
        <v>125.962307252998</v>
      </c>
      <c r="F4" s="101">
        <v>79.9043582219324</v>
      </c>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row>
    <row r="5" s="144" customFormat="1" ht="24" customHeight="1" spans="1:236">
      <c r="A5" s="48" t="s">
        <v>1235</v>
      </c>
      <c r="B5" s="177"/>
      <c r="C5" s="177"/>
      <c r="D5" s="177"/>
      <c r="E5" s="152"/>
      <c r="F5" s="169"/>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row>
    <row r="6" s="144" customFormat="1" ht="24" customHeight="1" spans="1:236">
      <c r="A6" s="48" t="s">
        <v>1236</v>
      </c>
      <c r="B6" s="177"/>
      <c r="C6" s="177"/>
      <c r="D6" s="177"/>
      <c r="E6" s="152"/>
      <c r="F6" s="169"/>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row>
    <row r="7" s="144" customFormat="1" ht="24" customHeight="1" spans="1:236">
      <c r="A7" s="48" t="s">
        <v>1237</v>
      </c>
      <c r="B7" s="177">
        <v>139</v>
      </c>
      <c r="C7" s="177">
        <v>142</v>
      </c>
      <c r="D7" s="177">
        <v>192</v>
      </c>
      <c r="E7" s="152">
        <v>135.211267605634</v>
      </c>
      <c r="F7" s="169">
        <v>19.672131147541</v>
      </c>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row>
    <row r="8" s="144" customFormat="1" ht="24" customHeight="1" spans="1:236">
      <c r="A8" s="48" t="s">
        <v>1238</v>
      </c>
      <c r="B8" s="177">
        <v>399</v>
      </c>
      <c r="C8" s="177">
        <v>405</v>
      </c>
      <c r="D8" s="177">
        <v>402</v>
      </c>
      <c r="E8" s="152">
        <v>99.2592592592593</v>
      </c>
      <c r="F8" s="169">
        <v>19.5620437956204</v>
      </c>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row>
    <row r="9" s="144" customFormat="1" ht="24" customHeight="1" spans="1:236">
      <c r="A9" s="48" t="s">
        <v>1239</v>
      </c>
      <c r="B9" s="177">
        <v>16122</v>
      </c>
      <c r="C9" s="177">
        <v>16097</v>
      </c>
      <c r="D9" s="177">
        <v>19623</v>
      </c>
      <c r="E9" s="152">
        <v>121.904702739641</v>
      </c>
      <c r="F9" s="169">
        <v>84.9076197481719</v>
      </c>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1"/>
      <c r="EG9" s="151"/>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1"/>
      <c r="FZ9" s="151"/>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1"/>
      <c r="HS9" s="151"/>
      <c r="HT9" s="151"/>
      <c r="HU9" s="151"/>
      <c r="HV9" s="151"/>
      <c r="HW9" s="151"/>
      <c r="HX9" s="151"/>
      <c r="HY9" s="151"/>
      <c r="HZ9" s="151"/>
      <c r="IA9" s="151"/>
      <c r="IB9" s="151"/>
    </row>
    <row r="10" s="144" customFormat="1" ht="24" customHeight="1" spans="1:236">
      <c r="A10" s="48" t="s">
        <v>1240</v>
      </c>
      <c r="B10" s="177">
        <v>405</v>
      </c>
      <c r="C10" s="177">
        <v>421</v>
      </c>
      <c r="D10" s="177">
        <v>1062</v>
      </c>
      <c r="E10" s="152">
        <v>252.256532066508</v>
      </c>
      <c r="F10" s="169">
        <v>106.093906093906</v>
      </c>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row>
    <row r="11" s="144" customFormat="1" ht="24" customHeight="1" spans="1:236">
      <c r="A11" s="48" t="s">
        <v>1241</v>
      </c>
      <c r="B11" s="177">
        <v>445</v>
      </c>
      <c r="C11" s="177">
        <v>445</v>
      </c>
      <c r="D11" s="177">
        <v>777</v>
      </c>
      <c r="E11" s="152">
        <v>174.606741573034</v>
      </c>
      <c r="F11" s="169">
        <v>168.913043478261</v>
      </c>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row>
    <row r="12" s="144" customFormat="1" ht="24" customHeight="1" spans="1:236">
      <c r="A12" s="149" t="s">
        <v>1242</v>
      </c>
      <c r="B12" s="54">
        <v>85381</v>
      </c>
      <c r="C12" s="54">
        <v>85381</v>
      </c>
      <c r="D12" s="54">
        <v>92137</v>
      </c>
      <c r="E12" s="150">
        <v>107.912767477542</v>
      </c>
      <c r="F12" s="101">
        <v>120.034132805274</v>
      </c>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row>
    <row r="13" s="143" customFormat="1" ht="24" customHeight="1" spans="1:236">
      <c r="A13" s="48" t="s">
        <v>1243</v>
      </c>
      <c r="B13" s="177"/>
      <c r="C13" s="177"/>
      <c r="D13" s="177"/>
      <c r="E13" s="152"/>
      <c r="F13" s="169"/>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c r="EX13" s="151"/>
      <c r="EY13" s="151"/>
      <c r="EZ13" s="151"/>
      <c r="FA13" s="151"/>
      <c r="FB13" s="151"/>
      <c r="FC13" s="151"/>
      <c r="FD13" s="151"/>
      <c r="FE13" s="151"/>
      <c r="FF13" s="151"/>
      <c r="FG13" s="151"/>
      <c r="FH13" s="151"/>
      <c r="FI13" s="151"/>
      <c r="FJ13" s="151"/>
      <c r="FK13" s="151"/>
      <c r="FL13" s="151"/>
      <c r="FM13" s="151"/>
      <c r="FN13" s="151"/>
      <c r="FO13" s="151"/>
      <c r="FP13" s="151"/>
      <c r="FQ13" s="151"/>
      <c r="FR13" s="151"/>
      <c r="FS13" s="151"/>
      <c r="FT13" s="151"/>
      <c r="FU13" s="151"/>
      <c r="FV13" s="151"/>
      <c r="FW13" s="151"/>
      <c r="FX13" s="151"/>
      <c r="FY13" s="151"/>
      <c r="FZ13" s="151"/>
      <c r="GA13" s="151"/>
      <c r="GB13" s="151"/>
      <c r="GC13" s="151"/>
      <c r="GD13" s="151"/>
      <c r="GE13" s="151"/>
      <c r="GF13" s="151"/>
      <c r="GG13" s="151"/>
      <c r="GH13" s="151"/>
      <c r="GI13" s="151"/>
      <c r="GJ13" s="151"/>
      <c r="GK13" s="151"/>
      <c r="GL13" s="151"/>
      <c r="GM13" s="151"/>
      <c r="GN13" s="151"/>
      <c r="GO13" s="151"/>
      <c r="GP13" s="151"/>
      <c r="GQ13" s="151"/>
      <c r="GR13" s="151"/>
      <c r="GS13" s="151"/>
      <c r="GT13" s="151"/>
      <c r="GU13" s="151"/>
      <c r="GV13" s="151"/>
      <c r="GW13" s="151"/>
      <c r="GX13" s="151"/>
      <c r="GY13" s="151"/>
      <c r="GZ13" s="151"/>
      <c r="HA13" s="151"/>
      <c r="HB13" s="151"/>
      <c r="HC13" s="151"/>
      <c r="HD13" s="151"/>
      <c r="HE13" s="151"/>
      <c r="HF13" s="151"/>
      <c r="HG13" s="151"/>
      <c r="HH13" s="151"/>
      <c r="HI13" s="151"/>
      <c r="HJ13" s="151"/>
      <c r="HK13" s="151"/>
      <c r="HL13" s="151"/>
      <c r="HM13" s="151"/>
      <c r="HN13" s="151"/>
      <c r="HO13" s="151"/>
      <c r="HP13" s="151"/>
      <c r="HQ13" s="151"/>
      <c r="HR13" s="151"/>
      <c r="HS13" s="151"/>
      <c r="HT13" s="151"/>
      <c r="HU13" s="151"/>
      <c r="HV13" s="151"/>
      <c r="HW13" s="151"/>
      <c r="HX13" s="151"/>
      <c r="HY13" s="151"/>
      <c r="HZ13" s="151"/>
      <c r="IA13" s="151"/>
      <c r="IB13" s="151"/>
    </row>
    <row r="14" s="144" customFormat="1" ht="24" customHeight="1" spans="1:236">
      <c r="A14" s="48" t="s">
        <v>1244</v>
      </c>
      <c r="B14" s="177"/>
      <c r="C14" s="177"/>
      <c r="D14" s="177"/>
      <c r="E14" s="152"/>
      <c r="F14" s="169"/>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151"/>
      <c r="EP14" s="151"/>
      <c r="EQ14" s="151"/>
      <c r="ER14" s="151"/>
      <c r="ES14" s="151"/>
      <c r="ET14" s="151"/>
      <c r="EU14" s="151"/>
      <c r="EV14" s="151"/>
      <c r="EW14" s="151"/>
      <c r="EX14" s="151"/>
      <c r="EY14" s="151"/>
      <c r="EZ14" s="151"/>
      <c r="FA14" s="151"/>
      <c r="FB14" s="151"/>
      <c r="FC14" s="151"/>
      <c r="FD14" s="151"/>
      <c r="FE14" s="151"/>
      <c r="FF14" s="151"/>
      <c r="FG14" s="151"/>
      <c r="FH14" s="151"/>
      <c r="FI14" s="151"/>
      <c r="FJ14" s="151"/>
      <c r="FK14" s="151"/>
      <c r="FL14" s="151"/>
      <c r="FM14" s="151"/>
      <c r="FN14" s="151"/>
      <c r="FO14" s="151"/>
      <c r="FP14" s="151"/>
      <c r="FQ14" s="151"/>
      <c r="FR14" s="151"/>
      <c r="FS14" s="151"/>
      <c r="FT14" s="151"/>
      <c r="FU14" s="151"/>
      <c r="FV14" s="151"/>
      <c r="FW14" s="151"/>
      <c r="FX14" s="151"/>
      <c r="FY14" s="151"/>
      <c r="FZ14" s="151"/>
      <c r="GA14" s="151"/>
      <c r="GB14" s="151"/>
      <c r="GC14" s="151"/>
      <c r="GD14" s="151"/>
      <c r="GE14" s="151"/>
      <c r="GF14" s="151"/>
      <c r="GG14" s="151"/>
      <c r="GH14" s="151"/>
      <c r="GI14" s="151"/>
      <c r="GJ14" s="151"/>
      <c r="GK14" s="151"/>
      <c r="GL14" s="151"/>
      <c r="GM14" s="151"/>
      <c r="GN14" s="151"/>
      <c r="GO14" s="151"/>
      <c r="GP14" s="151"/>
      <c r="GQ14" s="151"/>
      <c r="GR14" s="151"/>
      <c r="GS14" s="151"/>
      <c r="GT14" s="151"/>
      <c r="GU14" s="151"/>
      <c r="GV14" s="151"/>
      <c r="GW14" s="151"/>
      <c r="GX14" s="151"/>
      <c r="GY14" s="151"/>
      <c r="GZ14" s="151"/>
      <c r="HA14" s="151"/>
      <c r="HB14" s="151"/>
      <c r="HC14" s="151"/>
      <c r="HD14" s="151"/>
      <c r="HE14" s="151"/>
      <c r="HF14" s="151"/>
      <c r="HG14" s="151"/>
      <c r="HH14" s="151"/>
      <c r="HI14" s="151"/>
      <c r="HJ14" s="151"/>
      <c r="HK14" s="151"/>
      <c r="HL14" s="151"/>
      <c r="HM14" s="151"/>
      <c r="HN14" s="151"/>
      <c r="HO14" s="151"/>
      <c r="HP14" s="151"/>
      <c r="HQ14" s="151"/>
      <c r="HR14" s="151"/>
      <c r="HS14" s="151"/>
      <c r="HT14" s="151"/>
      <c r="HU14" s="151"/>
      <c r="HV14" s="151"/>
      <c r="HW14" s="151"/>
      <c r="HX14" s="151"/>
      <c r="HY14" s="151"/>
      <c r="HZ14" s="151"/>
      <c r="IA14" s="151"/>
      <c r="IB14" s="151"/>
    </row>
    <row r="15" s="144" customFormat="1" ht="24" customHeight="1" spans="1:236">
      <c r="A15" s="48" t="s">
        <v>1245</v>
      </c>
      <c r="B15" s="177"/>
      <c r="C15" s="177"/>
      <c r="D15" s="177"/>
      <c r="E15" s="152"/>
      <c r="F15" s="169"/>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c r="EX15" s="151"/>
      <c r="EY15" s="151"/>
      <c r="EZ15" s="151"/>
      <c r="FA15" s="151"/>
      <c r="FB15" s="151"/>
      <c r="FC15" s="151"/>
      <c r="FD15" s="151"/>
      <c r="FE15" s="151"/>
      <c r="FF15" s="151"/>
      <c r="FG15" s="151"/>
      <c r="FH15" s="151"/>
      <c r="FI15" s="151"/>
      <c r="FJ15" s="151"/>
      <c r="FK15" s="151"/>
      <c r="FL15" s="151"/>
      <c r="FM15" s="151"/>
      <c r="FN15" s="151"/>
      <c r="FO15" s="151"/>
      <c r="FP15" s="151"/>
      <c r="FQ15" s="151"/>
      <c r="FR15" s="151"/>
      <c r="FS15" s="151"/>
      <c r="FT15" s="151"/>
      <c r="FU15" s="151"/>
      <c r="FV15" s="151"/>
      <c r="FW15" s="151"/>
      <c r="FX15" s="151"/>
      <c r="FY15" s="151"/>
      <c r="FZ15" s="151"/>
      <c r="GA15" s="151"/>
      <c r="GB15" s="151"/>
      <c r="GC15" s="151"/>
      <c r="GD15" s="151"/>
      <c r="GE15" s="151"/>
      <c r="GF15" s="151"/>
      <c r="GG15" s="151"/>
      <c r="GH15" s="151"/>
      <c r="GI15" s="151"/>
      <c r="GJ15" s="151"/>
      <c r="GK15" s="151"/>
      <c r="GL15" s="151"/>
      <c r="GM15" s="151"/>
      <c r="GN15" s="151"/>
      <c r="GO15" s="151"/>
      <c r="GP15" s="151"/>
      <c r="GQ15" s="151"/>
      <c r="GR15" s="151"/>
      <c r="GS15" s="151"/>
      <c r="GT15" s="151"/>
      <c r="GU15" s="151"/>
      <c r="GV15" s="151"/>
      <c r="GW15" s="151"/>
      <c r="GX15" s="151"/>
      <c r="GY15" s="151"/>
      <c r="GZ15" s="151"/>
      <c r="HA15" s="151"/>
      <c r="HB15" s="151"/>
      <c r="HC15" s="151"/>
      <c r="HD15" s="151"/>
      <c r="HE15" s="151"/>
      <c r="HF15" s="151"/>
      <c r="HG15" s="151"/>
      <c r="HH15" s="151"/>
      <c r="HI15" s="151"/>
      <c r="HJ15" s="151"/>
      <c r="HK15" s="151"/>
      <c r="HL15" s="151"/>
      <c r="HM15" s="151"/>
      <c r="HN15" s="151"/>
      <c r="HO15" s="151"/>
      <c r="HP15" s="151"/>
      <c r="HQ15" s="151"/>
      <c r="HR15" s="151"/>
      <c r="HS15" s="151"/>
      <c r="HT15" s="151"/>
      <c r="HU15" s="151"/>
      <c r="HV15" s="151"/>
      <c r="HW15" s="151"/>
      <c r="HX15" s="151"/>
      <c r="HY15" s="151"/>
      <c r="HZ15" s="151"/>
      <c r="IA15" s="151"/>
      <c r="IB15" s="151"/>
    </row>
    <row r="16" s="144" customFormat="1" ht="24" customHeight="1" spans="1:236">
      <c r="A16" s="48" t="s">
        <v>1246</v>
      </c>
      <c r="B16" s="177">
        <v>85381</v>
      </c>
      <c r="C16" s="177">
        <v>85381</v>
      </c>
      <c r="D16" s="177">
        <v>92137</v>
      </c>
      <c r="E16" s="152">
        <v>107.912767477542</v>
      </c>
      <c r="F16" s="169">
        <v>120.034132805274</v>
      </c>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c r="EX16" s="151"/>
      <c r="EY16" s="151"/>
      <c r="EZ16" s="151"/>
      <c r="FA16" s="151"/>
      <c r="FB16" s="151"/>
      <c r="FC16" s="151"/>
      <c r="FD16" s="151"/>
      <c r="FE16" s="151"/>
      <c r="FF16" s="151"/>
      <c r="FG16" s="151"/>
      <c r="FH16" s="151"/>
      <c r="FI16" s="151"/>
      <c r="FJ16" s="151"/>
      <c r="FK16" s="151"/>
      <c r="FL16" s="151"/>
      <c r="FM16" s="151"/>
      <c r="FN16" s="151"/>
      <c r="FO16" s="151"/>
      <c r="FP16" s="151"/>
      <c r="FQ16" s="151"/>
      <c r="FR16" s="151"/>
      <c r="FS16" s="151"/>
      <c r="FT16" s="151"/>
      <c r="FU16" s="151"/>
      <c r="FV16" s="151"/>
      <c r="FW16" s="151"/>
      <c r="FX16" s="151"/>
      <c r="FY16" s="151"/>
      <c r="FZ16" s="151"/>
      <c r="GA16" s="151"/>
      <c r="GB16" s="151"/>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row>
    <row r="17" s="144" customFormat="1" ht="24" customHeight="1" spans="1:236">
      <c r="A17" s="30"/>
      <c r="B17" s="177"/>
      <c r="C17" s="177"/>
      <c r="D17" s="177"/>
      <c r="E17" s="152"/>
      <c r="F17" s="169"/>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151"/>
      <c r="EN17" s="151"/>
      <c r="EO17" s="151"/>
      <c r="EP17" s="151"/>
      <c r="EQ17" s="151"/>
      <c r="ER17" s="151"/>
      <c r="ES17" s="151"/>
      <c r="ET17" s="151"/>
      <c r="EU17" s="151"/>
      <c r="EV17" s="151"/>
      <c r="EW17" s="151"/>
      <c r="EX17" s="151"/>
      <c r="EY17" s="151"/>
      <c r="EZ17" s="151"/>
      <c r="FA17" s="151"/>
      <c r="FB17" s="151"/>
      <c r="FC17" s="151"/>
      <c r="FD17" s="151"/>
      <c r="FE17" s="151"/>
      <c r="FF17" s="151"/>
      <c r="FG17" s="151"/>
      <c r="FH17" s="151"/>
      <c r="FI17" s="151"/>
      <c r="FJ17" s="151"/>
      <c r="FK17" s="151"/>
      <c r="FL17" s="151"/>
      <c r="FM17" s="151"/>
      <c r="FN17" s="151"/>
      <c r="FO17" s="151"/>
      <c r="FP17" s="151"/>
      <c r="FQ17" s="151"/>
      <c r="FR17" s="151"/>
      <c r="FS17" s="151"/>
      <c r="FT17" s="151"/>
      <c r="FU17" s="151"/>
      <c r="FV17" s="151"/>
      <c r="FW17" s="151"/>
      <c r="FX17" s="151"/>
      <c r="FY17" s="151"/>
      <c r="FZ17" s="151"/>
      <c r="GA17" s="151"/>
      <c r="GB17" s="151"/>
      <c r="GC17" s="151"/>
      <c r="GD17" s="151"/>
      <c r="GE17" s="151"/>
      <c r="GF17" s="151"/>
      <c r="GG17" s="151"/>
      <c r="GH17" s="151"/>
      <c r="GI17" s="151"/>
      <c r="GJ17" s="151"/>
      <c r="GK17" s="151"/>
      <c r="GL17" s="151"/>
      <c r="GM17" s="151"/>
      <c r="GN17" s="151"/>
      <c r="GO17" s="151"/>
      <c r="GP17" s="151"/>
      <c r="GQ17" s="151"/>
      <c r="GR17" s="151"/>
      <c r="GS17" s="151"/>
      <c r="GT17" s="151"/>
      <c r="GU17" s="151"/>
      <c r="GV17" s="151"/>
      <c r="GW17" s="151"/>
      <c r="GX17" s="151"/>
      <c r="GY17" s="151"/>
      <c r="GZ17" s="151"/>
      <c r="HA17" s="151"/>
      <c r="HB17" s="151"/>
      <c r="HC17" s="151"/>
      <c r="HD17" s="151"/>
      <c r="HE17" s="151"/>
      <c r="HF17" s="151"/>
      <c r="HG17" s="151"/>
      <c r="HH17" s="151"/>
      <c r="HI17" s="151"/>
      <c r="HJ17" s="151"/>
      <c r="HK17" s="151"/>
      <c r="HL17" s="151"/>
      <c r="HM17" s="151"/>
      <c r="HN17" s="151"/>
      <c r="HO17" s="151"/>
      <c r="HP17" s="151"/>
      <c r="HQ17" s="151"/>
      <c r="HR17" s="151"/>
      <c r="HS17" s="151"/>
      <c r="HT17" s="151"/>
      <c r="HU17" s="151"/>
      <c r="HV17" s="151"/>
      <c r="HW17" s="151"/>
      <c r="HX17" s="151"/>
      <c r="HY17" s="151"/>
      <c r="HZ17" s="151"/>
      <c r="IA17" s="151"/>
      <c r="IB17" s="151"/>
    </row>
    <row r="18" s="144" customFormat="1" ht="24" customHeight="1" spans="1:236">
      <c r="A18" s="10" t="s">
        <v>1247</v>
      </c>
      <c r="B18" s="10">
        <v>102891</v>
      </c>
      <c r="C18" s="10">
        <v>102891</v>
      </c>
      <c r="D18" s="10">
        <v>114193</v>
      </c>
      <c r="E18" s="150">
        <v>110.984439844107</v>
      </c>
      <c r="F18" s="101">
        <v>109.420095437036</v>
      </c>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c r="EY18" s="151"/>
      <c r="EZ18" s="151"/>
      <c r="FA18" s="151"/>
      <c r="FB18" s="151"/>
      <c r="FC18" s="151"/>
      <c r="FD18" s="151"/>
      <c r="FE18" s="151"/>
      <c r="FF18" s="151"/>
      <c r="FG18" s="151"/>
      <c r="FH18" s="151"/>
      <c r="FI18" s="151"/>
      <c r="FJ18" s="151"/>
      <c r="FK18" s="151"/>
      <c r="FL18" s="151"/>
      <c r="FM18" s="151"/>
      <c r="FN18" s="151"/>
      <c r="FO18" s="151"/>
      <c r="FP18" s="151"/>
      <c r="FQ18" s="151"/>
      <c r="FR18" s="151"/>
      <c r="FS18" s="151"/>
      <c r="FT18" s="151"/>
      <c r="FU18" s="151"/>
      <c r="FV18" s="151"/>
      <c r="FW18" s="151"/>
      <c r="FX18" s="151"/>
      <c r="FY18" s="151"/>
      <c r="FZ18" s="151"/>
      <c r="GA18" s="151"/>
      <c r="GB18" s="151"/>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row>
    <row r="19" s="144" customFormat="1" ht="24" customHeight="1" spans="1:236">
      <c r="A19" s="151"/>
      <c r="B19" s="151"/>
      <c r="C19" s="151"/>
      <c r="D19" s="151"/>
      <c r="E19" s="151"/>
      <c r="F19" s="178"/>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c r="EE19" s="151"/>
      <c r="EF19" s="151"/>
      <c r="EG19" s="151"/>
      <c r="EH19" s="151"/>
      <c r="EI19" s="151"/>
      <c r="EJ19" s="151"/>
      <c r="EK19" s="151"/>
      <c r="EL19" s="151"/>
      <c r="EM19" s="151"/>
      <c r="EN19" s="151"/>
      <c r="EO19" s="151"/>
      <c r="EP19" s="151"/>
      <c r="EQ19" s="151"/>
      <c r="ER19" s="151"/>
      <c r="ES19" s="151"/>
      <c r="ET19" s="151"/>
      <c r="EU19" s="151"/>
      <c r="EV19" s="151"/>
      <c r="EW19" s="151"/>
      <c r="EX19" s="151"/>
      <c r="EY19" s="151"/>
      <c r="EZ19" s="151"/>
      <c r="FA19" s="151"/>
      <c r="FB19" s="151"/>
      <c r="FC19" s="151"/>
      <c r="FD19" s="151"/>
      <c r="FE19" s="151"/>
      <c r="FF19" s="151"/>
      <c r="FG19" s="151"/>
      <c r="FH19" s="151"/>
      <c r="FI19" s="151"/>
      <c r="FJ19" s="151"/>
      <c r="FK19" s="151"/>
      <c r="FL19" s="151"/>
      <c r="FM19" s="151"/>
      <c r="FN19" s="151"/>
      <c r="FO19" s="151"/>
      <c r="FP19" s="151"/>
      <c r="FQ19" s="151"/>
      <c r="FR19" s="151"/>
      <c r="FS19" s="151"/>
      <c r="FT19" s="151"/>
      <c r="FU19" s="151"/>
      <c r="FV19" s="151"/>
      <c r="FW19" s="151"/>
      <c r="FX19" s="151"/>
      <c r="FY19" s="151"/>
      <c r="FZ19" s="151"/>
      <c r="GA19" s="151"/>
      <c r="GB19" s="151"/>
      <c r="GC19" s="151"/>
      <c r="GD19" s="151"/>
      <c r="GE19" s="151"/>
      <c r="GF19" s="151"/>
      <c r="GG19" s="151"/>
      <c r="GH19" s="151"/>
      <c r="GI19" s="151"/>
      <c r="GJ19" s="151"/>
      <c r="GK19" s="151"/>
      <c r="GL19" s="151"/>
      <c r="GM19" s="151"/>
      <c r="GN19" s="151"/>
      <c r="GO19" s="151"/>
      <c r="GP19" s="151"/>
      <c r="GQ19" s="151"/>
      <c r="GR19" s="151"/>
      <c r="GS19" s="151"/>
      <c r="GT19" s="151"/>
      <c r="GU19" s="151"/>
      <c r="GV19" s="151"/>
      <c r="GW19" s="151"/>
      <c r="GX19" s="151"/>
      <c r="GY19" s="151"/>
      <c r="GZ19" s="151"/>
      <c r="HA19" s="151"/>
      <c r="HB19" s="151"/>
      <c r="HC19" s="151"/>
      <c r="HD19" s="151"/>
      <c r="HE19" s="151"/>
      <c r="HF19" s="151"/>
      <c r="HG19" s="151"/>
      <c r="HH19" s="151"/>
      <c r="HI19" s="151"/>
      <c r="HJ19" s="151"/>
      <c r="HK19" s="151"/>
      <c r="HL19" s="151"/>
      <c r="HM19" s="151"/>
      <c r="HN19" s="151"/>
      <c r="HO19" s="151"/>
      <c r="HP19" s="151"/>
      <c r="HQ19" s="151"/>
      <c r="HR19" s="151"/>
      <c r="HS19" s="151"/>
      <c r="HT19" s="151"/>
      <c r="HU19" s="151"/>
      <c r="HV19" s="151"/>
      <c r="HW19" s="151"/>
      <c r="HX19" s="151"/>
      <c r="HY19" s="151"/>
      <c r="HZ19" s="151"/>
      <c r="IA19" s="151"/>
      <c r="IB19" s="151"/>
    </row>
    <row r="20" s="144" customFormat="1" ht="24" customHeight="1" spans="1:236">
      <c r="A20" s="151"/>
      <c r="B20" s="151"/>
      <c r="C20" s="151"/>
      <c r="D20" s="151"/>
      <c r="E20" s="151"/>
      <c r="F20" s="178"/>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151"/>
      <c r="CO20" s="151"/>
      <c r="CP20" s="151"/>
      <c r="CQ20" s="151"/>
      <c r="CR20" s="151"/>
      <c r="CS20" s="151"/>
      <c r="CT20" s="151"/>
      <c r="CU20" s="151"/>
      <c r="CV20" s="151"/>
      <c r="CW20" s="151"/>
      <c r="CX20" s="151"/>
      <c r="CY20" s="151"/>
      <c r="CZ20" s="151"/>
      <c r="DA20" s="151"/>
      <c r="DB20" s="151"/>
      <c r="DC20" s="151"/>
      <c r="DD20" s="151"/>
      <c r="DE20" s="151"/>
      <c r="DF20" s="151"/>
      <c r="DG20" s="151"/>
      <c r="DH20" s="151"/>
      <c r="DI20" s="151"/>
      <c r="DJ20" s="151"/>
      <c r="DK20" s="151"/>
      <c r="DL20" s="151"/>
      <c r="DM20" s="151"/>
      <c r="DN20" s="151"/>
      <c r="DO20" s="151"/>
      <c r="DP20" s="151"/>
      <c r="DQ20" s="151"/>
      <c r="DR20" s="151"/>
      <c r="DS20" s="151"/>
      <c r="DT20" s="151"/>
      <c r="DU20" s="151"/>
      <c r="DV20" s="151"/>
      <c r="DW20" s="151"/>
      <c r="DX20" s="151"/>
      <c r="DY20" s="151"/>
      <c r="DZ20" s="151"/>
      <c r="EA20" s="151"/>
      <c r="EB20" s="151"/>
      <c r="EC20" s="151"/>
      <c r="ED20" s="151"/>
      <c r="EE20" s="151"/>
      <c r="EF20" s="151"/>
      <c r="EG20" s="151"/>
      <c r="EH20" s="151"/>
      <c r="EI20" s="151"/>
      <c r="EJ20" s="151"/>
      <c r="EK20" s="151"/>
      <c r="EL20" s="151"/>
      <c r="EM20" s="151"/>
      <c r="EN20" s="151"/>
      <c r="EO20" s="151"/>
      <c r="EP20" s="151"/>
      <c r="EQ20" s="151"/>
      <c r="ER20" s="151"/>
      <c r="ES20" s="151"/>
      <c r="ET20" s="151"/>
      <c r="EU20" s="151"/>
      <c r="EV20" s="151"/>
      <c r="EW20" s="151"/>
      <c r="EX20" s="151"/>
      <c r="EY20" s="151"/>
      <c r="EZ20" s="151"/>
      <c r="FA20" s="151"/>
      <c r="FB20" s="151"/>
      <c r="FC20" s="151"/>
      <c r="FD20" s="151"/>
      <c r="FE20" s="151"/>
      <c r="FF20" s="151"/>
      <c r="FG20" s="151"/>
      <c r="FH20" s="151"/>
      <c r="FI20" s="151"/>
      <c r="FJ20" s="151"/>
      <c r="FK20" s="151"/>
      <c r="FL20" s="151"/>
      <c r="FM20" s="151"/>
      <c r="FN20" s="151"/>
      <c r="FO20" s="151"/>
      <c r="FP20" s="151"/>
      <c r="FQ20" s="151"/>
      <c r="FR20" s="151"/>
      <c r="FS20" s="151"/>
      <c r="FT20" s="151"/>
      <c r="FU20" s="151"/>
      <c r="FV20" s="151"/>
      <c r="FW20" s="151"/>
      <c r="FX20" s="151"/>
      <c r="FY20" s="151"/>
      <c r="FZ20" s="151"/>
      <c r="GA20" s="151"/>
      <c r="GB20" s="151"/>
      <c r="GC20" s="151"/>
      <c r="GD20" s="151"/>
      <c r="GE20" s="151"/>
      <c r="GF20" s="151"/>
      <c r="GG20" s="151"/>
      <c r="GH20" s="151"/>
      <c r="GI20" s="151"/>
      <c r="GJ20" s="151"/>
      <c r="GK20" s="151"/>
      <c r="GL20" s="151"/>
      <c r="GM20" s="151"/>
      <c r="GN20" s="151"/>
      <c r="GO20" s="151"/>
      <c r="GP20" s="151"/>
      <c r="GQ20" s="151"/>
      <c r="GR20" s="151"/>
      <c r="GS20" s="151"/>
      <c r="GT20" s="151"/>
      <c r="GU20" s="151"/>
      <c r="GV20" s="151"/>
      <c r="GW20" s="151"/>
      <c r="GX20" s="151"/>
      <c r="GY20" s="151"/>
      <c r="GZ20" s="151"/>
      <c r="HA20" s="151"/>
      <c r="HB20" s="151"/>
      <c r="HC20" s="151"/>
      <c r="HD20" s="151"/>
      <c r="HE20" s="151"/>
      <c r="HF20" s="151"/>
      <c r="HG20" s="151"/>
      <c r="HH20" s="151"/>
      <c r="HI20" s="151"/>
      <c r="HJ20" s="151"/>
      <c r="HK20" s="151"/>
      <c r="HL20" s="151"/>
      <c r="HM20" s="151"/>
      <c r="HN20" s="151"/>
      <c r="HO20" s="151"/>
      <c r="HP20" s="151"/>
      <c r="HQ20" s="151"/>
      <c r="HR20" s="151"/>
      <c r="HS20" s="151"/>
      <c r="HT20" s="151"/>
      <c r="HU20" s="151"/>
      <c r="HV20" s="151"/>
      <c r="HW20" s="151"/>
      <c r="HX20" s="151"/>
      <c r="HY20" s="151"/>
      <c r="HZ20" s="151"/>
      <c r="IA20" s="151"/>
      <c r="IB20" s="151"/>
    </row>
    <row r="21" s="143" customFormat="1" ht="24" customHeight="1" spans="1:236">
      <c r="A21" s="151"/>
      <c r="B21" s="151"/>
      <c r="C21" s="151"/>
      <c r="D21" s="151"/>
      <c r="E21" s="151"/>
      <c r="F21" s="178"/>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c r="EX21" s="151"/>
      <c r="EY21" s="151"/>
      <c r="EZ21" s="151"/>
      <c r="FA21" s="151"/>
      <c r="FB21" s="151"/>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c r="GK21" s="151"/>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row>
    <row r="22" s="144" customFormat="1" ht="24" customHeight="1" spans="1:236">
      <c r="A22" s="151"/>
      <c r="B22" s="151"/>
      <c r="C22" s="151"/>
      <c r="D22" s="151"/>
      <c r="E22" s="151"/>
      <c r="F22" s="178"/>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row>
    <row r="23" ht="24" customHeight="1" spans="1:236">
      <c r="A23" s="151"/>
      <c r="B23" s="151"/>
      <c r="C23" s="151"/>
      <c r="D23" s="151"/>
      <c r="E23" s="151"/>
      <c r="F23" s="178"/>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row>
    <row r="24" ht="24" customHeight="1" spans="1:236">
      <c r="A24" s="151"/>
      <c r="B24" s="151"/>
      <c r="C24" s="151"/>
      <c r="D24" s="151"/>
      <c r="E24" s="151"/>
      <c r="F24" s="178"/>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1"/>
      <c r="GA24" s="151"/>
      <c r="GB24" s="151"/>
      <c r="GC24" s="151"/>
      <c r="GD24" s="151"/>
      <c r="GE24" s="151"/>
      <c r="GF24" s="151"/>
      <c r="GG24" s="151"/>
      <c r="GH24" s="151"/>
      <c r="GI24" s="151"/>
      <c r="GJ24" s="151"/>
      <c r="GK24" s="151"/>
      <c r="GL24" s="151"/>
      <c r="GM24" s="151"/>
      <c r="GN24" s="151"/>
      <c r="GO24" s="151"/>
      <c r="GP24" s="151"/>
      <c r="GQ24" s="151"/>
      <c r="GR24" s="151"/>
      <c r="GS24" s="151"/>
      <c r="GT24" s="151"/>
      <c r="GU24" s="151"/>
      <c r="GV24" s="151"/>
      <c r="GW24" s="151"/>
      <c r="GX24" s="151"/>
      <c r="GY24" s="151"/>
      <c r="GZ24" s="151"/>
      <c r="HA24" s="151"/>
      <c r="HB24" s="151"/>
      <c r="HC24" s="151"/>
      <c r="HD24" s="151"/>
      <c r="HE24" s="151"/>
      <c r="HF24" s="151"/>
      <c r="HG24" s="151"/>
      <c r="HH24" s="151"/>
      <c r="HI24" s="151"/>
      <c r="HJ24" s="151"/>
      <c r="HK24" s="151"/>
      <c r="HL24" s="151"/>
      <c r="HM24" s="151"/>
      <c r="HN24" s="151"/>
      <c r="HO24" s="151"/>
      <c r="HP24" s="151"/>
      <c r="HQ24" s="151"/>
      <c r="HR24" s="151"/>
      <c r="HS24" s="151"/>
      <c r="HT24" s="151"/>
      <c r="HU24" s="151"/>
      <c r="HV24" s="151"/>
      <c r="HW24" s="151"/>
      <c r="HX24" s="151"/>
      <c r="HY24" s="151"/>
      <c r="HZ24" s="151"/>
      <c r="IA24" s="151"/>
      <c r="IB24" s="151"/>
    </row>
    <row r="25" ht="24" customHeight="1" spans="1:236">
      <c r="A25" s="151"/>
      <c r="B25" s="151"/>
      <c r="C25" s="151"/>
      <c r="D25" s="151"/>
      <c r="E25" s="151"/>
      <c r="F25" s="178"/>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c r="CY25" s="151"/>
      <c r="CZ25" s="151"/>
      <c r="DA25" s="151"/>
      <c r="DB25" s="151"/>
      <c r="DC25" s="151"/>
      <c r="DD25" s="151"/>
      <c r="DE25" s="151"/>
      <c r="DF25" s="151"/>
      <c r="DG25" s="151"/>
      <c r="DH25" s="151"/>
      <c r="DI25" s="151"/>
      <c r="DJ25" s="151"/>
      <c r="DK25" s="151"/>
      <c r="DL25" s="151"/>
      <c r="DM25" s="151"/>
      <c r="DN25" s="151"/>
      <c r="DO25" s="151"/>
      <c r="DP25" s="151"/>
      <c r="DQ25" s="151"/>
      <c r="DR25" s="151"/>
      <c r="DS25" s="151"/>
      <c r="DT25" s="151"/>
      <c r="DU25" s="151"/>
      <c r="DV25" s="151"/>
      <c r="DW25" s="151"/>
      <c r="DX25" s="151"/>
      <c r="DY25" s="151"/>
      <c r="DZ25" s="151"/>
      <c r="EA25" s="151"/>
      <c r="EB25" s="151"/>
      <c r="EC25" s="151"/>
      <c r="ED25" s="151"/>
      <c r="EE25" s="151"/>
      <c r="EF25" s="151"/>
      <c r="EG25" s="151"/>
      <c r="EH25" s="151"/>
      <c r="EI25" s="151"/>
      <c r="EJ25" s="151"/>
      <c r="EK25" s="151"/>
      <c r="EL25" s="151"/>
      <c r="EM25" s="151"/>
      <c r="EN25" s="151"/>
      <c r="EO25" s="151"/>
      <c r="EP25" s="151"/>
      <c r="EQ25" s="151"/>
      <c r="ER25" s="151"/>
      <c r="ES25" s="151"/>
      <c r="ET25" s="151"/>
      <c r="EU25" s="151"/>
      <c r="EV25" s="151"/>
      <c r="EW25" s="151"/>
      <c r="EX25" s="151"/>
      <c r="EY25" s="151"/>
      <c r="EZ25" s="151"/>
      <c r="FA25" s="151"/>
      <c r="FB25" s="151"/>
      <c r="FC25" s="151"/>
      <c r="FD25" s="151"/>
      <c r="FE25" s="151"/>
      <c r="FF25" s="151"/>
      <c r="FG25" s="151"/>
      <c r="FH25" s="151"/>
      <c r="FI25" s="151"/>
      <c r="FJ25" s="151"/>
      <c r="FK25" s="151"/>
      <c r="FL25" s="151"/>
      <c r="FM25" s="151"/>
      <c r="FN25" s="151"/>
      <c r="FO25" s="151"/>
      <c r="FP25" s="151"/>
      <c r="FQ25" s="151"/>
      <c r="FR25" s="151"/>
      <c r="FS25" s="151"/>
      <c r="FT25" s="151"/>
      <c r="FU25" s="151"/>
      <c r="FV25" s="151"/>
      <c r="FW25" s="151"/>
      <c r="FX25" s="151"/>
      <c r="FY25" s="151"/>
      <c r="FZ25" s="151"/>
      <c r="GA25" s="151"/>
      <c r="GB25" s="151"/>
      <c r="GC25" s="151"/>
      <c r="GD25" s="151"/>
      <c r="GE25" s="151"/>
      <c r="GF25" s="151"/>
      <c r="GG25" s="151"/>
      <c r="GH25" s="151"/>
      <c r="GI25" s="151"/>
      <c r="GJ25" s="151"/>
      <c r="GK25" s="151"/>
      <c r="GL25" s="151"/>
      <c r="GM25" s="151"/>
      <c r="GN25" s="151"/>
      <c r="GO25" s="151"/>
      <c r="GP25" s="151"/>
      <c r="GQ25" s="151"/>
      <c r="GR25" s="151"/>
      <c r="GS25" s="151"/>
      <c r="GT25" s="151"/>
      <c r="GU25" s="151"/>
      <c r="GV25" s="151"/>
      <c r="GW25" s="151"/>
      <c r="GX25" s="151"/>
      <c r="GY25" s="151"/>
      <c r="GZ25" s="151"/>
      <c r="HA25" s="151"/>
      <c r="HB25" s="151"/>
      <c r="HC25" s="151"/>
      <c r="HD25" s="151"/>
      <c r="HE25" s="151"/>
      <c r="HF25" s="151"/>
      <c r="HG25" s="151"/>
      <c r="HH25" s="151"/>
      <c r="HI25" s="151"/>
      <c r="HJ25" s="151"/>
      <c r="HK25" s="151"/>
      <c r="HL25" s="151"/>
      <c r="HM25" s="151"/>
      <c r="HN25" s="151"/>
      <c r="HO25" s="151"/>
      <c r="HP25" s="151"/>
      <c r="HQ25" s="151"/>
      <c r="HR25" s="151"/>
      <c r="HS25" s="151"/>
      <c r="HT25" s="151"/>
      <c r="HU25" s="151"/>
      <c r="HV25" s="151"/>
      <c r="HW25" s="151"/>
      <c r="HX25" s="151"/>
      <c r="HY25" s="151"/>
      <c r="HZ25" s="151"/>
      <c r="IA25" s="151"/>
      <c r="IB25" s="151"/>
    </row>
    <row r="26" ht="24" customHeight="1" spans="1:236">
      <c r="A26" s="151"/>
      <c r="B26" s="151"/>
      <c r="C26" s="151"/>
      <c r="D26" s="151"/>
      <c r="E26" s="151"/>
      <c r="F26" s="178"/>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row>
    <row r="27" ht="24" customHeight="1" spans="1:236">
      <c r="A27" s="151"/>
      <c r="B27" s="151"/>
      <c r="C27" s="151"/>
      <c r="D27" s="151"/>
      <c r="E27" s="151"/>
      <c r="F27" s="178"/>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51"/>
      <c r="FA27" s="151"/>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151"/>
      <c r="GO27" s="151"/>
      <c r="GP27" s="151"/>
      <c r="GQ27" s="151"/>
      <c r="GR27" s="151"/>
      <c r="GS27" s="151"/>
      <c r="GT27" s="151"/>
      <c r="GU27" s="151"/>
      <c r="GV27" s="151"/>
      <c r="GW27" s="151"/>
      <c r="GX27" s="151"/>
      <c r="GY27" s="151"/>
      <c r="GZ27" s="151"/>
      <c r="HA27" s="151"/>
      <c r="HB27" s="151"/>
      <c r="HC27" s="151"/>
      <c r="HD27" s="151"/>
      <c r="HE27" s="151"/>
      <c r="HF27" s="151"/>
      <c r="HG27" s="151"/>
      <c r="HH27" s="151"/>
      <c r="HI27" s="151"/>
      <c r="HJ27" s="151"/>
      <c r="HK27" s="151"/>
      <c r="HL27" s="151"/>
      <c r="HM27" s="151"/>
      <c r="HN27" s="151"/>
      <c r="HO27" s="151"/>
      <c r="HP27" s="151"/>
      <c r="HQ27" s="151"/>
      <c r="HR27" s="151"/>
      <c r="HS27" s="151"/>
      <c r="HT27" s="151"/>
      <c r="HU27" s="151"/>
      <c r="HV27" s="151"/>
      <c r="HW27" s="151"/>
      <c r="HX27" s="151"/>
      <c r="HY27" s="151"/>
      <c r="HZ27" s="151"/>
      <c r="IA27" s="151"/>
      <c r="IB27" s="151"/>
    </row>
    <row r="28" ht="24" customHeight="1" spans="1:236">
      <c r="A28" s="151"/>
      <c r="B28" s="151"/>
      <c r="C28" s="151"/>
      <c r="D28" s="151"/>
      <c r="E28" s="151"/>
      <c r="F28" s="178"/>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c r="EX28" s="151"/>
      <c r="EY28" s="151"/>
      <c r="EZ28" s="151"/>
      <c r="FA28" s="151"/>
      <c r="FB28" s="151"/>
      <c r="FC28" s="151"/>
      <c r="FD28" s="151"/>
      <c r="FE28" s="151"/>
      <c r="FF28" s="151"/>
      <c r="FG28" s="151"/>
      <c r="FH28" s="151"/>
      <c r="FI28" s="151"/>
      <c r="FJ28" s="151"/>
      <c r="FK28" s="151"/>
      <c r="FL28" s="151"/>
      <c r="FM28" s="151"/>
      <c r="FN28" s="151"/>
      <c r="FO28" s="151"/>
      <c r="FP28" s="151"/>
      <c r="FQ28" s="151"/>
      <c r="FR28" s="151"/>
      <c r="FS28" s="151"/>
      <c r="FT28" s="151"/>
      <c r="FU28" s="151"/>
      <c r="FV28" s="151"/>
      <c r="FW28" s="151"/>
      <c r="FX28" s="151"/>
      <c r="FY28" s="151"/>
      <c r="FZ28" s="151"/>
      <c r="GA28" s="151"/>
      <c r="GB28" s="151"/>
      <c r="GC28" s="151"/>
      <c r="GD28" s="151"/>
      <c r="GE28" s="151"/>
      <c r="GF28" s="151"/>
      <c r="GG28" s="151"/>
      <c r="GH28" s="151"/>
      <c r="GI28" s="151"/>
      <c r="GJ28" s="151"/>
      <c r="GK28" s="151"/>
      <c r="GL28" s="151"/>
      <c r="GM28" s="151"/>
      <c r="GN28" s="151"/>
      <c r="GO28" s="151"/>
      <c r="GP28" s="151"/>
      <c r="GQ28" s="151"/>
      <c r="GR28" s="151"/>
      <c r="GS28" s="151"/>
      <c r="GT28" s="151"/>
      <c r="GU28" s="151"/>
      <c r="GV28" s="151"/>
      <c r="GW28" s="151"/>
      <c r="GX28" s="151"/>
      <c r="GY28" s="151"/>
      <c r="GZ28" s="151"/>
      <c r="HA28" s="151"/>
      <c r="HB28" s="151"/>
      <c r="HC28" s="151"/>
      <c r="HD28" s="151"/>
      <c r="HE28" s="151"/>
      <c r="HF28" s="151"/>
      <c r="HG28" s="151"/>
      <c r="HH28" s="151"/>
      <c r="HI28" s="151"/>
      <c r="HJ28" s="151"/>
      <c r="HK28" s="151"/>
      <c r="HL28" s="151"/>
      <c r="HM28" s="151"/>
      <c r="HN28" s="151"/>
      <c r="HO28" s="151"/>
      <c r="HP28" s="151"/>
      <c r="HQ28" s="151"/>
      <c r="HR28" s="151"/>
      <c r="HS28" s="151"/>
      <c r="HT28" s="151"/>
      <c r="HU28" s="151"/>
      <c r="HV28" s="151"/>
      <c r="HW28" s="151"/>
      <c r="HX28" s="151"/>
      <c r="HY28" s="151"/>
      <c r="HZ28" s="151"/>
      <c r="IA28" s="151"/>
      <c r="IB28" s="151"/>
    </row>
    <row r="29" ht="24" customHeight="1" spans="1:236">
      <c r="A29" s="151"/>
      <c r="B29" s="151"/>
      <c r="C29" s="151"/>
      <c r="D29" s="151"/>
      <c r="E29" s="151"/>
      <c r="F29" s="178"/>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1"/>
      <c r="DG29" s="151"/>
      <c r="DH29" s="151"/>
      <c r="DI29" s="151"/>
      <c r="DJ29" s="151"/>
      <c r="DK29" s="151"/>
      <c r="DL29" s="151"/>
      <c r="DM29" s="151"/>
      <c r="DN29" s="151"/>
      <c r="DO29" s="151"/>
      <c r="DP29" s="151"/>
      <c r="DQ29" s="151"/>
      <c r="DR29" s="151"/>
      <c r="DS29" s="151"/>
      <c r="DT29" s="151"/>
      <c r="DU29" s="151"/>
      <c r="DV29" s="151"/>
      <c r="DW29" s="151"/>
      <c r="DX29" s="151"/>
      <c r="DY29" s="151"/>
      <c r="DZ29" s="151"/>
      <c r="EA29" s="151"/>
      <c r="EB29" s="151"/>
      <c r="EC29" s="151"/>
      <c r="ED29" s="151"/>
      <c r="EE29" s="151"/>
      <c r="EF29" s="151"/>
      <c r="EG29" s="151"/>
      <c r="EH29" s="151"/>
      <c r="EI29" s="151"/>
      <c r="EJ29" s="151"/>
      <c r="EK29" s="151"/>
      <c r="EL29" s="151"/>
      <c r="EM29" s="151"/>
      <c r="EN29" s="151"/>
      <c r="EO29" s="151"/>
      <c r="EP29" s="151"/>
      <c r="EQ29" s="151"/>
      <c r="ER29" s="151"/>
      <c r="ES29" s="151"/>
      <c r="ET29" s="151"/>
      <c r="EU29" s="151"/>
      <c r="EV29" s="151"/>
      <c r="EW29" s="151"/>
      <c r="EX29" s="151"/>
      <c r="EY29" s="151"/>
      <c r="EZ29" s="151"/>
      <c r="FA29" s="151"/>
      <c r="FB29" s="151"/>
      <c r="FC29" s="151"/>
      <c r="FD29" s="151"/>
      <c r="FE29" s="151"/>
      <c r="FF29" s="151"/>
      <c r="FG29" s="151"/>
      <c r="FH29" s="151"/>
      <c r="FI29" s="151"/>
      <c r="FJ29" s="151"/>
      <c r="FK29" s="151"/>
      <c r="FL29" s="151"/>
      <c r="FM29" s="151"/>
      <c r="FN29" s="151"/>
      <c r="FO29" s="151"/>
      <c r="FP29" s="151"/>
      <c r="FQ29" s="151"/>
      <c r="FR29" s="151"/>
      <c r="FS29" s="151"/>
      <c r="FT29" s="151"/>
      <c r="FU29" s="151"/>
      <c r="FV29" s="151"/>
      <c r="FW29" s="151"/>
      <c r="FX29" s="151"/>
      <c r="FY29" s="151"/>
      <c r="FZ29" s="151"/>
      <c r="GA29" s="151"/>
      <c r="GB29" s="151"/>
      <c r="GC29" s="151"/>
      <c r="GD29" s="151"/>
      <c r="GE29" s="151"/>
      <c r="GF29" s="151"/>
      <c r="GG29" s="151"/>
      <c r="GH29" s="151"/>
      <c r="GI29" s="151"/>
      <c r="GJ29" s="151"/>
      <c r="GK29" s="151"/>
      <c r="GL29" s="151"/>
      <c r="GM29" s="151"/>
      <c r="GN29" s="151"/>
      <c r="GO29" s="151"/>
      <c r="GP29" s="151"/>
      <c r="GQ29" s="151"/>
      <c r="GR29" s="151"/>
      <c r="GS29" s="151"/>
      <c r="GT29" s="151"/>
      <c r="GU29" s="151"/>
      <c r="GV29" s="151"/>
      <c r="GW29" s="151"/>
      <c r="GX29" s="151"/>
      <c r="GY29" s="151"/>
      <c r="GZ29" s="151"/>
      <c r="HA29" s="151"/>
      <c r="HB29" s="151"/>
      <c r="HC29" s="151"/>
      <c r="HD29" s="151"/>
      <c r="HE29" s="151"/>
      <c r="HF29" s="151"/>
      <c r="HG29" s="151"/>
      <c r="HH29" s="151"/>
      <c r="HI29" s="151"/>
      <c r="HJ29" s="151"/>
      <c r="HK29" s="151"/>
      <c r="HL29" s="151"/>
      <c r="HM29" s="151"/>
      <c r="HN29" s="151"/>
      <c r="HO29" s="151"/>
      <c r="HP29" s="151"/>
      <c r="HQ29" s="151"/>
      <c r="HR29" s="151"/>
      <c r="HS29" s="151"/>
      <c r="HT29" s="151"/>
      <c r="HU29" s="151"/>
      <c r="HV29" s="151"/>
      <c r="HW29" s="151"/>
      <c r="HX29" s="151"/>
      <c r="HY29" s="151"/>
      <c r="HZ29" s="151"/>
      <c r="IA29" s="151"/>
      <c r="IB29" s="151"/>
    </row>
    <row r="30" ht="24" customHeight="1" spans="1:236">
      <c r="A30" s="151"/>
      <c r="B30" s="151"/>
      <c r="C30" s="151"/>
      <c r="D30" s="151"/>
      <c r="E30" s="151"/>
      <c r="F30" s="178"/>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row>
    <row r="31" ht="24" customHeight="1" spans="1:236">
      <c r="A31" s="151"/>
      <c r="B31" s="151"/>
      <c r="C31" s="151"/>
      <c r="D31" s="151"/>
      <c r="E31" s="151"/>
      <c r="F31" s="178"/>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row>
    <row r="32" ht="24" customHeight="1" spans="1:236">
      <c r="A32" s="151"/>
      <c r="B32" s="151"/>
      <c r="C32" s="151"/>
      <c r="D32" s="151"/>
      <c r="E32" s="151"/>
      <c r="F32" s="178"/>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c r="FW32" s="151"/>
      <c r="FX32" s="151"/>
      <c r="FY32" s="151"/>
      <c r="FZ32" s="151"/>
      <c r="GA32" s="151"/>
      <c r="GB32" s="151"/>
      <c r="GC32" s="151"/>
      <c r="GD32" s="151"/>
      <c r="GE32" s="151"/>
      <c r="GF32" s="151"/>
      <c r="GG32" s="151"/>
      <c r="GH32" s="151"/>
      <c r="GI32" s="151"/>
      <c r="GJ32" s="151"/>
      <c r="GK32" s="151"/>
      <c r="GL32" s="151"/>
      <c r="GM32" s="151"/>
      <c r="GN32" s="151"/>
      <c r="GO32" s="151"/>
      <c r="GP32" s="151"/>
      <c r="GQ32" s="151"/>
      <c r="GR32" s="151"/>
      <c r="GS32" s="151"/>
      <c r="GT32" s="151"/>
      <c r="GU32" s="151"/>
      <c r="GV32" s="151"/>
      <c r="GW32" s="151"/>
      <c r="GX32" s="151"/>
      <c r="GY32" s="151"/>
      <c r="GZ32" s="151"/>
      <c r="HA32" s="151"/>
      <c r="HB32" s="151"/>
      <c r="HC32" s="151"/>
      <c r="HD32" s="151"/>
      <c r="HE32" s="151"/>
      <c r="HF32" s="151"/>
      <c r="HG32" s="151"/>
      <c r="HH32" s="151"/>
      <c r="HI32" s="151"/>
      <c r="HJ32" s="151"/>
      <c r="HK32" s="151"/>
      <c r="HL32" s="151"/>
      <c r="HM32" s="151"/>
      <c r="HN32" s="151"/>
      <c r="HO32" s="151"/>
      <c r="HP32" s="151"/>
      <c r="HQ32" s="151"/>
      <c r="HR32" s="151"/>
      <c r="HS32" s="151"/>
      <c r="HT32" s="151"/>
      <c r="HU32" s="151"/>
      <c r="HV32" s="151"/>
      <c r="HW32" s="151"/>
      <c r="HX32" s="151"/>
      <c r="HY32" s="151"/>
      <c r="HZ32" s="151"/>
      <c r="IA32" s="151"/>
      <c r="IB32" s="151"/>
    </row>
    <row r="33" ht="24" customHeight="1" spans="1:236">
      <c r="A33" s="151"/>
      <c r="B33" s="151"/>
      <c r="C33" s="151"/>
      <c r="D33" s="151"/>
      <c r="E33" s="151"/>
      <c r="F33" s="178"/>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c r="EY33" s="151"/>
      <c r="EZ33" s="151"/>
      <c r="FA33" s="151"/>
      <c r="FB33" s="151"/>
      <c r="FC33" s="151"/>
      <c r="FD33" s="151"/>
      <c r="FE33" s="151"/>
      <c r="FF33" s="151"/>
      <c r="FG33" s="151"/>
      <c r="FH33" s="151"/>
      <c r="FI33" s="151"/>
      <c r="FJ33" s="151"/>
      <c r="FK33" s="151"/>
      <c r="FL33" s="151"/>
      <c r="FM33" s="151"/>
      <c r="FN33" s="151"/>
      <c r="FO33" s="151"/>
      <c r="FP33" s="151"/>
      <c r="FQ33" s="151"/>
      <c r="FR33" s="151"/>
      <c r="FS33" s="151"/>
      <c r="FT33" s="151"/>
      <c r="FU33" s="151"/>
      <c r="FV33" s="151"/>
      <c r="FW33" s="151"/>
      <c r="FX33" s="151"/>
      <c r="FY33" s="151"/>
      <c r="FZ33" s="151"/>
      <c r="GA33" s="151"/>
      <c r="GB33" s="151"/>
      <c r="GC33" s="151"/>
      <c r="GD33" s="151"/>
      <c r="GE33" s="151"/>
      <c r="GF33" s="151"/>
      <c r="GG33" s="151"/>
      <c r="GH33" s="151"/>
      <c r="GI33" s="151"/>
      <c r="GJ33" s="151"/>
      <c r="GK33" s="151"/>
      <c r="GL33" s="151"/>
      <c r="GM33" s="151"/>
      <c r="GN33" s="151"/>
      <c r="GO33" s="151"/>
      <c r="GP33" s="151"/>
      <c r="GQ33" s="151"/>
      <c r="GR33" s="151"/>
      <c r="GS33" s="151"/>
      <c r="GT33" s="151"/>
      <c r="GU33" s="151"/>
      <c r="GV33" s="151"/>
      <c r="GW33" s="151"/>
      <c r="GX33" s="151"/>
      <c r="GY33" s="151"/>
      <c r="GZ33" s="151"/>
      <c r="HA33" s="151"/>
      <c r="HB33" s="151"/>
      <c r="HC33" s="151"/>
      <c r="HD33" s="151"/>
      <c r="HE33" s="151"/>
      <c r="HF33" s="151"/>
      <c r="HG33" s="151"/>
      <c r="HH33" s="151"/>
      <c r="HI33" s="151"/>
      <c r="HJ33" s="151"/>
      <c r="HK33" s="151"/>
      <c r="HL33" s="151"/>
      <c r="HM33" s="151"/>
      <c r="HN33" s="151"/>
      <c r="HO33" s="151"/>
      <c r="HP33" s="151"/>
      <c r="HQ33" s="151"/>
      <c r="HR33" s="151"/>
      <c r="HS33" s="151"/>
      <c r="HT33" s="151"/>
      <c r="HU33" s="151"/>
      <c r="HV33" s="151"/>
      <c r="HW33" s="151"/>
      <c r="HX33" s="151"/>
      <c r="HY33" s="151"/>
      <c r="HZ33" s="151"/>
      <c r="IA33" s="151"/>
      <c r="IB33" s="151"/>
    </row>
    <row r="34" ht="24" customHeight="1" spans="1:236">
      <c r="A34" s="151"/>
      <c r="B34" s="151"/>
      <c r="C34" s="151"/>
      <c r="D34" s="151"/>
      <c r="E34" s="151"/>
      <c r="F34" s="178"/>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1"/>
      <c r="FW34" s="151"/>
      <c r="FX34" s="151"/>
      <c r="FY34" s="151"/>
      <c r="FZ34" s="151"/>
      <c r="GA34" s="151"/>
      <c r="GB34" s="151"/>
      <c r="GC34" s="151"/>
      <c r="GD34" s="151"/>
      <c r="GE34" s="151"/>
      <c r="GF34" s="151"/>
      <c r="GG34" s="151"/>
      <c r="GH34" s="151"/>
      <c r="GI34" s="151"/>
      <c r="GJ34" s="151"/>
      <c r="GK34" s="151"/>
      <c r="GL34" s="151"/>
      <c r="GM34" s="151"/>
      <c r="GN34" s="151"/>
      <c r="GO34" s="151"/>
      <c r="GP34" s="151"/>
      <c r="GQ34" s="151"/>
      <c r="GR34" s="151"/>
      <c r="GS34" s="151"/>
      <c r="GT34" s="151"/>
      <c r="GU34" s="151"/>
      <c r="GV34" s="151"/>
      <c r="GW34" s="151"/>
      <c r="GX34" s="151"/>
      <c r="GY34" s="151"/>
      <c r="GZ34" s="151"/>
      <c r="HA34" s="151"/>
      <c r="HB34" s="151"/>
      <c r="HC34" s="151"/>
      <c r="HD34" s="151"/>
      <c r="HE34" s="151"/>
      <c r="HF34" s="151"/>
      <c r="HG34" s="151"/>
      <c r="HH34" s="151"/>
      <c r="HI34" s="151"/>
      <c r="HJ34" s="151"/>
      <c r="HK34" s="151"/>
      <c r="HL34" s="151"/>
      <c r="HM34" s="151"/>
      <c r="HN34" s="151"/>
      <c r="HO34" s="151"/>
      <c r="HP34" s="151"/>
      <c r="HQ34" s="151"/>
      <c r="HR34" s="151"/>
      <c r="HS34" s="151"/>
      <c r="HT34" s="151"/>
      <c r="HU34" s="151"/>
      <c r="HV34" s="151"/>
      <c r="HW34" s="151"/>
      <c r="HX34" s="151"/>
      <c r="HY34" s="151"/>
      <c r="HZ34" s="151"/>
      <c r="IA34" s="151"/>
      <c r="IB34" s="151"/>
    </row>
    <row r="35" ht="24" customHeight="1" spans="1:236">
      <c r="A35" s="151"/>
      <c r="B35" s="151"/>
      <c r="C35" s="151"/>
      <c r="D35" s="151"/>
      <c r="E35" s="151"/>
      <c r="F35" s="178"/>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c r="FG35" s="151"/>
      <c r="FH35" s="151"/>
      <c r="FI35" s="151"/>
      <c r="FJ35" s="151"/>
      <c r="FK35" s="151"/>
      <c r="FL35" s="151"/>
      <c r="FM35" s="151"/>
      <c r="FN35" s="151"/>
      <c r="FO35" s="151"/>
      <c r="FP35" s="151"/>
      <c r="FQ35" s="151"/>
      <c r="FR35" s="151"/>
      <c r="FS35" s="151"/>
      <c r="FT35" s="151"/>
      <c r="FU35" s="151"/>
      <c r="FV35" s="151"/>
      <c r="FW35" s="151"/>
      <c r="FX35" s="151"/>
      <c r="FY35" s="151"/>
      <c r="FZ35" s="151"/>
      <c r="GA35" s="151"/>
      <c r="GB35" s="151"/>
      <c r="GC35" s="151"/>
      <c r="GD35" s="151"/>
      <c r="GE35" s="151"/>
      <c r="GF35" s="151"/>
      <c r="GG35" s="151"/>
      <c r="GH35" s="151"/>
      <c r="GI35" s="151"/>
      <c r="GJ35" s="151"/>
      <c r="GK35" s="151"/>
      <c r="GL35" s="151"/>
      <c r="GM35" s="151"/>
      <c r="GN35" s="151"/>
      <c r="GO35" s="151"/>
      <c r="GP35" s="151"/>
      <c r="GQ35" s="151"/>
      <c r="GR35" s="151"/>
      <c r="GS35" s="151"/>
      <c r="GT35" s="151"/>
      <c r="GU35" s="151"/>
      <c r="GV35" s="151"/>
      <c r="GW35" s="151"/>
      <c r="GX35" s="151"/>
      <c r="GY35" s="151"/>
      <c r="GZ35" s="151"/>
      <c r="HA35" s="151"/>
      <c r="HB35" s="151"/>
      <c r="HC35" s="151"/>
      <c r="HD35" s="151"/>
      <c r="HE35" s="151"/>
      <c r="HF35" s="151"/>
      <c r="HG35" s="151"/>
      <c r="HH35" s="151"/>
      <c r="HI35" s="151"/>
      <c r="HJ35" s="151"/>
      <c r="HK35" s="151"/>
      <c r="HL35" s="151"/>
      <c r="HM35" s="151"/>
      <c r="HN35" s="151"/>
      <c r="HO35" s="151"/>
      <c r="HP35" s="151"/>
      <c r="HQ35" s="151"/>
      <c r="HR35" s="151"/>
      <c r="HS35" s="151"/>
      <c r="HT35" s="151"/>
      <c r="HU35" s="151"/>
      <c r="HV35" s="151"/>
      <c r="HW35" s="151"/>
      <c r="HX35" s="151"/>
      <c r="HY35" s="151"/>
      <c r="HZ35" s="151"/>
      <c r="IA35" s="151"/>
      <c r="IB35" s="151"/>
    </row>
    <row r="36" ht="24" customHeight="1" spans="1:236">
      <c r="A36" s="151"/>
      <c r="B36" s="151"/>
      <c r="C36" s="151"/>
      <c r="D36" s="151"/>
      <c r="E36" s="151"/>
      <c r="F36" s="178"/>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c r="EX36" s="151"/>
      <c r="EY36" s="151"/>
      <c r="EZ36" s="151"/>
      <c r="FA36" s="151"/>
      <c r="FB36" s="151"/>
      <c r="FC36" s="151"/>
      <c r="FD36" s="151"/>
      <c r="FE36" s="151"/>
      <c r="FF36" s="151"/>
      <c r="FG36" s="151"/>
      <c r="FH36" s="151"/>
      <c r="FI36" s="151"/>
      <c r="FJ36" s="151"/>
      <c r="FK36" s="151"/>
      <c r="FL36" s="151"/>
      <c r="FM36" s="151"/>
      <c r="FN36" s="151"/>
      <c r="FO36" s="151"/>
      <c r="FP36" s="151"/>
      <c r="FQ36" s="151"/>
      <c r="FR36" s="151"/>
      <c r="FS36" s="151"/>
      <c r="FT36" s="151"/>
      <c r="FU36" s="151"/>
      <c r="FV36" s="151"/>
      <c r="FW36" s="151"/>
      <c r="FX36" s="151"/>
      <c r="FY36" s="151"/>
      <c r="FZ36" s="151"/>
      <c r="GA36" s="151"/>
      <c r="GB36" s="151"/>
      <c r="GC36" s="151"/>
      <c r="GD36" s="151"/>
      <c r="GE36" s="151"/>
      <c r="GF36" s="151"/>
      <c r="GG36" s="151"/>
      <c r="GH36" s="151"/>
      <c r="GI36" s="151"/>
      <c r="GJ36" s="151"/>
      <c r="GK36" s="151"/>
      <c r="GL36" s="151"/>
      <c r="GM36" s="151"/>
      <c r="GN36" s="151"/>
      <c r="GO36" s="151"/>
      <c r="GP36" s="151"/>
      <c r="GQ36" s="151"/>
      <c r="GR36" s="151"/>
      <c r="GS36" s="151"/>
      <c r="GT36" s="151"/>
      <c r="GU36" s="151"/>
      <c r="GV36" s="151"/>
      <c r="GW36" s="151"/>
      <c r="GX36" s="151"/>
      <c r="GY36" s="151"/>
      <c r="GZ36" s="151"/>
      <c r="HA36" s="151"/>
      <c r="HB36" s="151"/>
      <c r="HC36" s="151"/>
      <c r="HD36" s="151"/>
      <c r="HE36" s="151"/>
      <c r="HF36" s="151"/>
      <c r="HG36" s="151"/>
      <c r="HH36" s="151"/>
      <c r="HI36" s="151"/>
      <c r="HJ36" s="151"/>
      <c r="HK36" s="151"/>
      <c r="HL36" s="151"/>
      <c r="HM36" s="151"/>
      <c r="HN36" s="151"/>
      <c r="HO36" s="151"/>
      <c r="HP36" s="151"/>
      <c r="HQ36" s="151"/>
      <c r="HR36" s="151"/>
      <c r="HS36" s="151"/>
      <c r="HT36" s="151"/>
      <c r="HU36" s="151"/>
      <c r="HV36" s="151"/>
      <c r="HW36" s="151"/>
      <c r="HX36" s="151"/>
      <c r="HY36" s="151"/>
      <c r="HZ36" s="151"/>
      <c r="IA36" s="151"/>
      <c r="IB36" s="151"/>
    </row>
    <row r="37" ht="24" customHeight="1" spans="1:236">
      <c r="A37" s="151"/>
      <c r="B37" s="151"/>
      <c r="C37" s="151"/>
      <c r="D37" s="151"/>
      <c r="E37" s="151"/>
      <c r="F37" s="178"/>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51"/>
      <c r="GL37" s="151"/>
      <c r="GM37" s="151"/>
      <c r="GN37" s="151"/>
      <c r="GO37" s="151"/>
      <c r="GP37" s="151"/>
      <c r="GQ37" s="151"/>
      <c r="GR37" s="151"/>
      <c r="GS37" s="151"/>
      <c r="GT37" s="151"/>
      <c r="GU37" s="151"/>
      <c r="GV37" s="151"/>
      <c r="GW37" s="151"/>
      <c r="GX37" s="151"/>
      <c r="GY37" s="151"/>
      <c r="GZ37" s="151"/>
      <c r="HA37" s="151"/>
      <c r="HB37" s="151"/>
      <c r="HC37" s="151"/>
      <c r="HD37" s="151"/>
      <c r="HE37" s="151"/>
      <c r="HF37" s="151"/>
      <c r="HG37" s="151"/>
      <c r="HH37" s="151"/>
      <c r="HI37" s="151"/>
      <c r="HJ37" s="151"/>
      <c r="HK37" s="151"/>
      <c r="HL37" s="151"/>
      <c r="HM37" s="151"/>
      <c r="HN37" s="151"/>
      <c r="HO37" s="151"/>
      <c r="HP37" s="151"/>
      <c r="HQ37" s="151"/>
      <c r="HR37" s="151"/>
      <c r="HS37" s="151"/>
      <c r="HT37" s="151"/>
      <c r="HU37" s="151"/>
      <c r="HV37" s="151"/>
      <c r="HW37" s="151"/>
      <c r="HX37" s="151"/>
      <c r="HY37" s="151"/>
      <c r="HZ37" s="151"/>
      <c r="IA37" s="151"/>
      <c r="IB37" s="151"/>
    </row>
    <row r="38" ht="24" customHeight="1" spans="1:236">
      <c r="A38" s="151"/>
      <c r="B38" s="151"/>
      <c r="C38" s="151"/>
      <c r="D38" s="151"/>
      <c r="E38" s="151"/>
      <c r="F38" s="178"/>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c r="FS38" s="151"/>
      <c r="FT38" s="151"/>
      <c r="FU38" s="151"/>
      <c r="FV38" s="151"/>
      <c r="FW38" s="151"/>
      <c r="FX38" s="151"/>
      <c r="FY38" s="151"/>
      <c r="FZ38" s="151"/>
      <c r="GA38" s="151"/>
      <c r="GB38" s="151"/>
      <c r="GC38" s="151"/>
      <c r="GD38" s="151"/>
      <c r="GE38" s="151"/>
      <c r="GF38" s="151"/>
      <c r="GG38" s="151"/>
      <c r="GH38" s="151"/>
      <c r="GI38" s="151"/>
      <c r="GJ38" s="151"/>
      <c r="GK38" s="151"/>
      <c r="GL38" s="151"/>
      <c r="GM38" s="151"/>
      <c r="GN38" s="151"/>
      <c r="GO38" s="151"/>
      <c r="GP38" s="151"/>
      <c r="GQ38" s="151"/>
      <c r="GR38" s="151"/>
      <c r="GS38" s="151"/>
      <c r="GT38" s="151"/>
      <c r="GU38" s="151"/>
      <c r="GV38" s="151"/>
      <c r="GW38" s="151"/>
      <c r="GX38" s="151"/>
      <c r="GY38" s="151"/>
      <c r="GZ38" s="151"/>
      <c r="HA38" s="151"/>
      <c r="HB38" s="151"/>
      <c r="HC38" s="151"/>
      <c r="HD38" s="151"/>
      <c r="HE38" s="151"/>
      <c r="HF38" s="151"/>
      <c r="HG38" s="151"/>
      <c r="HH38" s="151"/>
      <c r="HI38" s="151"/>
      <c r="HJ38" s="151"/>
      <c r="HK38" s="151"/>
      <c r="HL38" s="151"/>
      <c r="HM38" s="151"/>
      <c r="HN38" s="151"/>
      <c r="HO38" s="151"/>
      <c r="HP38" s="151"/>
      <c r="HQ38" s="151"/>
      <c r="HR38" s="151"/>
      <c r="HS38" s="151"/>
      <c r="HT38" s="151"/>
      <c r="HU38" s="151"/>
      <c r="HV38" s="151"/>
      <c r="HW38" s="151"/>
      <c r="HX38" s="151"/>
      <c r="HY38" s="151"/>
      <c r="HZ38" s="151"/>
      <c r="IA38" s="151"/>
      <c r="IB38" s="151"/>
    </row>
    <row r="39" ht="24" customHeight="1" spans="1:236">
      <c r="A39" s="151"/>
      <c r="B39" s="151"/>
      <c r="C39" s="151"/>
      <c r="D39" s="151"/>
      <c r="E39" s="151"/>
      <c r="F39" s="178"/>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c r="EX39" s="151"/>
      <c r="EY39" s="151"/>
      <c r="EZ39" s="151"/>
      <c r="FA39" s="151"/>
      <c r="FB39" s="151"/>
      <c r="FC39" s="151"/>
      <c r="FD39" s="151"/>
      <c r="FE39" s="151"/>
      <c r="FF39" s="151"/>
      <c r="FG39" s="151"/>
      <c r="FH39" s="151"/>
      <c r="FI39" s="151"/>
      <c r="FJ39" s="151"/>
      <c r="FK39" s="151"/>
      <c r="FL39" s="151"/>
      <c r="FM39" s="151"/>
      <c r="FN39" s="151"/>
      <c r="FO39" s="151"/>
      <c r="FP39" s="151"/>
      <c r="FQ39" s="151"/>
      <c r="FR39" s="151"/>
      <c r="FS39" s="151"/>
      <c r="FT39" s="151"/>
      <c r="FU39" s="151"/>
      <c r="FV39" s="151"/>
      <c r="FW39" s="151"/>
      <c r="FX39" s="151"/>
      <c r="FY39" s="151"/>
      <c r="FZ39" s="151"/>
      <c r="GA39" s="151"/>
      <c r="GB39" s="151"/>
      <c r="GC39" s="151"/>
      <c r="GD39" s="151"/>
      <c r="GE39" s="151"/>
      <c r="GF39" s="151"/>
      <c r="GG39" s="151"/>
      <c r="GH39" s="151"/>
      <c r="GI39" s="151"/>
      <c r="GJ39" s="151"/>
      <c r="GK39" s="151"/>
      <c r="GL39" s="151"/>
      <c r="GM39" s="151"/>
      <c r="GN39" s="151"/>
      <c r="GO39" s="151"/>
      <c r="GP39" s="151"/>
      <c r="GQ39" s="151"/>
      <c r="GR39" s="151"/>
      <c r="GS39" s="151"/>
      <c r="GT39" s="151"/>
      <c r="GU39" s="151"/>
      <c r="GV39" s="151"/>
      <c r="GW39" s="151"/>
      <c r="GX39" s="151"/>
      <c r="GY39" s="151"/>
      <c r="GZ39" s="151"/>
      <c r="HA39" s="151"/>
      <c r="HB39" s="151"/>
      <c r="HC39" s="151"/>
      <c r="HD39" s="151"/>
      <c r="HE39" s="151"/>
      <c r="HF39" s="151"/>
      <c r="HG39" s="151"/>
      <c r="HH39" s="151"/>
      <c r="HI39" s="151"/>
      <c r="HJ39" s="151"/>
      <c r="HK39" s="151"/>
      <c r="HL39" s="151"/>
      <c r="HM39" s="151"/>
      <c r="HN39" s="151"/>
      <c r="HO39" s="151"/>
      <c r="HP39" s="151"/>
      <c r="HQ39" s="151"/>
      <c r="HR39" s="151"/>
      <c r="HS39" s="151"/>
      <c r="HT39" s="151"/>
      <c r="HU39" s="151"/>
      <c r="HV39" s="151"/>
      <c r="HW39" s="151"/>
      <c r="HX39" s="151"/>
      <c r="HY39" s="151"/>
      <c r="HZ39" s="151"/>
      <c r="IA39" s="151"/>
      <c r="IB39" s="151"/>
    </row>
    <row r="40" ht="24" customHeight="1" spans="1:236">
      <c r="A40" s="151"/>
      <c r="B40" s="151"/>
      <c r="C40" s="151"/>
      <c r="D40" s="151"/>
      <c r="E40" s="151"/>
      <c r="F40" s="178"/>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51"/>
      <c r="GL40" s="151"/>
      <c r="GM40" s="151"/>
      <c r="GN40" s="151"/>
      <c r="GO40" s="151"/>
      <c r="GP40" s="151"/>
      <c r="GQ40" s="151"/>
      <c r="GR40" s="151"/>
      <c r="GS40" s="151"/>
      <c r="GT40" s="151"/>
      <c r="GU40" s="151"/>
      <c r="GV40" s="151"/>
      <c r="GW40" s="151"/>
      <c r="GX40" s="151"/>
      <c r="GY40" s="151"/>
      <c r="GZ40" s="151"/>
      <c r="HA40" s="151"/>
      <c r="HB40" s="151"/>
      <c r="HC40" s="151"/>
      <c r="HD40" s="151"/>
      <c r="HE40" s="151"/>
      <c r="HF40" s="151"/>
      <c r="HG40" s="151"/>
      <c r="HH40" s="151"/>
      <c r="HI40" s="151"/>
      <c r="HJ40" s="151"/>
      <c r="HK40" s="151"/>
      <c r="HL40" s="151"/>
      <c r="HM40" s="151"/>
      <c r="HN40" s="151"/>
      <c r="HO40" s="151"/>
      <c r="HP40" s="151"/>
      <c r="HQ40" s="151"/>
      <c r="HR40" s="151"/>
      <c r="HS40" s="151"/>
      <c r="HT40" s="151"/>
      <c r="HU40" s="151"/>
      <c r="HV40" s="151"/>
      <c r="HW40" s="151"/>
      <c r="HX40" s="151"/>
      <c r="HY40" s="151"/>
      <c r="HZ40" s="151"/>
      <c r="IA40" s="151"/>
      <c r="IB40" s="151"/>
    </row>
    <row r="41" ht="24" customHeight="1" spans="1:236">
      <c r="A41" s="151"/>
      <c r="B41" s="151"/>
      <c r="C41" s="151"/>
      <c r="D41" s="151"/>
      <c r="E41" s="151"/>
      <c r="F41" s="178"/>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c r="EX41" s="151"/>
      <c r="EY41" s="151"/>
      <c r="EZ41" s="151"/>
      <c r="FA41" s="151"/>
      <c r="FB41" s="151"/>
      <c r="FC41" s="151"/>
      <c r="FD41" s="151"/>
      <c r="FE41" s="151"/>
      <c r="FF41" s="151"/>
      <c r="FG41" s="151"/>
      <c r="FH41" s="151"/>
      <c r="FI41" s="151"/>
      <c r="FJ41" s="151"/>
      <c r="FK41" s="151"/>
      <c r="FL41" s="151"/>
      <c r="FM41" s="151"/>
      <c r="FN41" s="151"/>
      <c r="FO41" s="151"/>
      <c r="FP41" s="151"/>
      <c r="FQ41" s="151"/>
      <c r="FR41" s="151"/>
      <c r="FS41" s="151"/>
      <c r="FT41" s="151"/>
      <c r="FU41" s="151"/>
      <c r="FV41" s="151"/>
      <c r="FW41" s="151"/>
      <c r="FX41" s="151"/>
      <c r="FY41" s="151"/>
      <c r="FZ41" s="151"/>
      <c r="GA41" s="151"/>
      <c r="GB41" s="151"/>
      <c r="GC41" s="151"/>
      <c r="GD41" s="151"/>
      <c r="GE41" s="151"/>
      <c r="GF41" s="151"/>
      <c r="GG41" s="151"/>
      <c r="GH41" s="151"/>
      <c r="GI41" s="151"/>
      <c r="GJ41" s="151"/>
      <c r="GK41" s="151"/>
      <c r="GL41" s="151"/>
      <c r="GM41" s="151"/>
      <c r="GN41" s="151"/>
      <c r="GO41" s="151"/>
      <c r="GP41" s="151"/>
      <c r="GQ41" s="151"/>
      <c r="GR41" s="151"/>
      <c r="GS41" s="151"/>
      <c r="GT41" s="151"/>
      <c r="GU41" s="151"/>
      <c r="GV41" s="151"/>
      <c r="GW41" s="151"/>
      <c r="GX41" s="151"/>
      <c r="GY41" s="151"/>
      <c r="GZ41" s="151"/>
      <c r="HA41" s="151"/>
      <c r="HB41" s="151"/>
      <c r="HC41" s="151"/>
      <c r="HD41" s="151"/>
      <c r="HE41" s="151"/>
      <c r="HF41" s="151"/>
      <c r="HG41" s="151"/>
      <c r="HH41" s="151"/>
      <c r="HI41" s="151"/>
      <c r="HJ41" s="151"/>
      <c r="HK41" s="151"/>
      <c r="HL41" s="151"/>
      <c r="HM41" s="151"/>
      <c r="HN41" s="151"/>
      <c r="HO41" s="151"/>
      <c r="HP41" s="151"/>
      <c r="HQ41" s="151"/>
      <c r="HR41" s="151"/>
      <c r="HS41" s="151"/>
      <c r="HT41" s="151"/>
      <c r="HU41" s="151"/>
      <c r="HV41" s="151"/>
      <c r="HW41" s="151"/>
      <c r="HX41" s="151"/>
      <c r="HY41" s="151"/>
      <c r="HZ41" s="151"/>
      <c r="IA41" s="151"/>
      <c r="IB41" s="151"/>
    </row>
    <row r="42" ht="24" customHeight="1" spans="1:236">
      <c r="A42" s="151"/>
      <c r="B42" s="151"/>
      <c r="C42" s="151"/>
      <c r="D42" s="151"/>
      <c r="E42" s="151"/>
      <c r="F42" s="178"/>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c r="FG42" s="151"/>
      <c r="FH42" s="151"/>
      <c r="FI42" s="151"/>
      <c r="FJ42" s="151"/>
      <c r="FK42" s="151"/>
      <c r="FL42" s="151"/>
      <c r="FM42" s="151"/>
      <c r="FN42" s="151"/>
      <c r="FO42" s="151"/>
      <c r="FP42" s="151"/>
      <c r="FQ42" s="151"/>
      <c r="FR42" s="151"/>
      <c r="FS42" s="151"/>
      <c r="FT42" s="151"/>
      <c r="FU42" s="151"/>
      <c r="FV42" s="151"/>
      <c r="FW42" s="151"/>
      <c r="FX42" s="151"/>
      <c r="FY42" s="151"/>
      <c r="FZ42" s="151"/>
      <c r="GA42" s="151"/>
      <c r="GB42" s="151"/>
      <c r="GC42" s="151"/>
      <c r="GD42" s="151"/>
      <c r="GE42" s="151"/>
      <c r="GF42" s="151"/>
      <c r="GG42" s="151"/>
      <c r="GH42" s="151"/>
      <c r="GI42" s="151"/>
      <c r="GJ42" s="151"/>
      <c r="GK42" s="151"/>
      <c r="GL42" s="151"/>
      <c r="GM42" s="151"/>
      <c r="GN42" s="151"/>
      <c r="GO42" s="151"/>
      <c r="GP42" s="151"/>
      <c r="GQ42" s="151"/>
      <c r="GR42" s="151"/>
      <c r="GS42" s="151"/>
      <c r="GT42" s="151"/>
      <c r="GU42" s="151"/>
      <c r="GV42" s="151"/>
      <c r="GW42" s="151"/>
      <c r="GX42" s="151"/>
      <c r="GY42" s="151"/>
      <c r="GZ42" s="151"/>
      <c r="HA42" s="151"/>
      <c r="HB42" s="151"/>
      <c r="HC42" s="151"/>
      <c r="HD42" s="151"/>
      <c r="HE42" s="151"/>
      <c r="HF42" s="151"/>
      <c r="HG42" s="151"/>
      <c r="HH42" s="151"/>
      <c r="HI42" s="151"/>
      <c r="HJ42" s="151"/>
      <c r="HK42" s="151"/>
      <c r="HL42" s="151"/>
      <c r="HM42" s="151"/>
      <c r="HN42" s="151"/>
      <c r="HO42" s="151"/>
      <c r="HP42" s="151"/>
      <c r="HQ42" s="151"/>
      <c r="HR42" s="151"/>
      <c r="HS42" s="151"/>
      <c r="HT42" s="151"/>
      <c r="HU42" s="151"/>
      <c r="HV42" s="151"/>
      <c r="HW42" s="151"/>
      <c r="HX42" s="151"/>
      <c r="HY42" s="151"/>
      <c r="HZ42" s="151"/>
      <c r="IA42" s="151"/>
      <c r="IB42" s="151"/>
    </row>
    <row r="43" ht="24" customHeight="1" spans="1:236">
      <c r="A43" s="151"/>
      <c r="B43" s="151"/>
      <c r="C43" s="151"/>
      <c r="D43" s="151"/>
      <c r="E43" s="151"/>
      <c r="F43" s="178"/>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row>
    <row r="44" ht="24" customHeight="1" spans="1:236">
      <c r="A44" s="151"/>
      <c r="B44" s="151"/>
      <c r="C44" s="151"/>
      <c r="D44" s="151"/>
      <c r="E44" s="151"/>
      <c r="F44" s="178"/>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1"/>
      <c r="CM44" s="151"/>
      <c r="CN44" s="151"/>
      <c r="CO44" s="151"/>
      <c r="CP44" s="151"/>
      <c r="CQ44" s="151"/>
      <c r="CR44" s="151"/>
      <c r="CS44" s="151"/>
      <c r="CT44" s="151"/>
      <c r="CU44" s="151"/>
      <c r="CV44" s="151"/>
      <c r="CW44" s="151"/>
      <c r="CX44" s="151"/>
      <c r="CY44" s="151"/>
      <c r="CZ44" s="151"/>
      <c r="DA44" s="151"/>
      <c r="DB44" s="151"/>
      <c r="DC44" s="151"/>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151"/>
      <c r="EM44" s="151"/>
      <c r="EN44" s="151"/>
      <c r="EO44" s="151"/>
      <c r="EP44" s="151"/>
      <c r="EQ44" s="151"/>
      <c r="ER44" s="151"/>
      <c r="ES44" s="151"/>
      <c r="ET44" s="151"/>
      <c r="EU44" s="151"/>
      <c r="EV44" s="151"/>
      <c r="EW44" s="151"/>
      <c r="EX44" s="151"/>
      <c r="EY44" s="151"/>
      <c r="EZ44" s="151"/>
      <c r="FA44" s="151"/>
      <c r="FB44" s="151"/>
      <c r="FC44" s="151"/>
      <c r="FD44" s="151"/>
      <c r="FE44" s="151"/>
      <c r="FF44" s="151"/>
      <c r="FG44" s="151"/>
      <c r="FH44" s="151"/>
      <c r="FI44" s="151"/>
      <c r="FJ44" s="151"/>
      <c r="FK44" s="151"/>
      <c r="FL44" s="151"/>
      <c r="FM44" s="151"/>
      <c r="FN44" s="151"/>
      <c r="FO44" s="151"/>
      <c r="FP44" s="151"/>
      <c r="FQ44" s="151"/>
      <c r="FR44" s="151"/>
      <c r="FS44" s="151"/>
      <c r="FT44" s="151"/>
      <c r="FU44" s="151"/>
      <c r="FV44" s="151"/>
      <c r="FW44" s="151"/>
      <c r="FX44" s="151"/>
      <c r="FY44" s="151"/>
      <c r="FZ44" s="151"/>
      <c r="GA44" s="151"/>
      <c r="GB44" s="151"/>
      <c r="GC44" s="151"/>
      <c r="GD44" s="151"/>
      <c r="GE44" s="151"/>
      <c r="GF44" s="151"/>
      <c r="GG44" s="151"/>
      <c r="GH44" s="151"/>
      <c r="GI44" s="151"/>
      <c r="GJ44" s="151"/>
      <c r="GK44" s="151"/>
      <c r="GL44" s="151"/>
      <c r="GM44" s="151"/>
      <c r="GN44" s="151"/>
      <c r="GO44" s="151"/>
      <c r="GP44" s="151"/>
      <c r="GQ44" s="151"/>
      <c r="GR44" s="151"/>
      <c r="GS44" s="151"/>
      <c r="GT44" s="151"/>
      <c r="GU44" s="151"/>
      <c r="GV44" s="151"/>
      <c r="GW44" s="151"/>
      <c r="GX44" s="151"/>
      <c r="GY44" s="151"/>
      <c r="GZ44" s="151"/>
      <c r="HA44" s="151"/>
      <c r="HB44" s="151"/>
      <c r="HC44" s="151"/>
      <c r="HD44" s="151"/>
      <c r="HE44" s="151"/>
      <c r="HF44" s="151"/>
      <c r="HG44" s="151"/>
      <c r="HH44" s="151"/>
      <c r="HI44" s="151"/>
      <c r="HJ44" s="151"/>
      <c r="HK44" s="151"/>
      <c r="HL44" s="151"/>
      <c r="HM44" s="151"/>
      <c r="HN44" s="151"/>
      <c r="HO44" s="151"/>
      <c r="HP44" s="151"/>
      <c r="HQ44" s="151"/>
      <c r="HR44" s="151"/>
      <c r="HS44" s="151"/>
      <c r="HT44" s="151"/>
      <c r="HU44" s="151"/>
      <c r="HV44" s="151"/>
      <c r="HW44" s="151"/>
      <c r="HX44" s="151"/>
      <c r="HY44" s="151"/>
      <c r="HZ44" s="151"/>
      <c r="IA44" s="151"/>
      <c r="IB44" s="151"/>
    </row>
    <row r="45" ht="24" customHeight="1" spans="1:236">
      <c r="A45" s="151"/>
      <c r="B45" s="151"/>
      <c r="C45" s="151"/>
      <c r="D45" s="151"/>
      <c r="E45" s="151"/>
      <c r="F45" s="178"/>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151"/>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151"/>
      <c r="GE45" s="151"/>
      <c r="GF45" s="151"/>
      <c r="GG45" s="151"/>
      <c r="GH45" s="151"/>
      <c r="GI45" s="151"/>
      <c r="GJ45" s="151"/>
      <c r="GK45" s="151"/>
      <c r="GL45" s="151"/>
      <c r="GM45" s="151"/>
      <c r="GN45" s="151"/>
      <c r="GO45" s="151"/>
      <c r="GP45" s="151"/>
      <c r="GQ45" s="151"/>
      <c r="GR45" s="151"/>
      <c r="GS45" s="151"/>
      <c r="GT45" s="151"/>
      <c r="GU45" s="151"/>
      <c r="GV45" s="151"/>
      <c r="GW45" s="151"/>
      <c r="GX45" s="151"/>
      <c r="GY45" s="151"/>
      <c r="GZ45" s="151"/>
      <c r="HA45" s="151"/>
      <c r="HB45" s="151"/>
      <c r="HC45" s="151"/>
      <c r="HD45" s="151"/>
      <c r="HE45" s="151"/>
      <c r="HF45" s="151"/>
      <c r="HG45" s="151"/>
      <c r="HH45" s="151"/>
      <c r="HI45" s="151"/>
      <c r="HJ45" s="151"/>
      <c r="HK45" s="151"/>
      <c r="HL45" s="151"/>
      <c r="HM45" s="151"/>
      <c r="HN45" s="151"/>
      <c r="HO45" s="151"/>
      <c r="HP45" s="151"/>
      <c r="HQ45" s="151"/>
      <c r="HR45" s="151"/>
      <c r="HS45" s="151"/>
      <c r="HT45" s="151"/>
      <c r="HU45" s="151"/>
      <c r="HV45" s="151"/>
      <c r="HW45" s="151"/>
      <c r="HX45" s="151"/>
      <c r="HY45" s="151"/>
      <c r="HZ45" s="151"/>
      <c r="IA45" s="151"/>
      <c r="IB45" s="151"/>
    </row>
    <row r="46" ht="24" customHeight="1" spans="1:236">
      <c r="A46" s="151"/>
      <c r="B46" s="151"/>
      <c r="C46" s="151"/>
      <c r="D46" s="151"/>
      <c r="E46" s="151"/>
      <c r="F46" s="178"/>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row>
    <row r="47" ht="24" customHeight="1" spans="1:236">
      <c r="A47" s="151"/>
      <c r="B47" s="151"/>
      <c r="C47" s="151"/>
      <c r="D47" s="151"/>
      <c r="E47" s="151"/>
      <c r="F47" s="178"/>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c r="FD47" s="151"/>
      <c r="FE47" s="151"/>
      <c r="FF47" s="151"/>
      <c r="FG47" s="151"/>
      <c r="FH47" s="151"/>
      <c r="FI47" s="151"/>
      <c r="FJ47" s="151"/>
      <c r="FK47" s="151"/>
      <c r="FL47" s="151"/>
      <c r="FM47" s="151"/>
      <c r="FN47" s="151"/>
      <c r="FO47" s="151"/>
      <c r="FP47" s="151"/>
      <c r="FQ47" s="151"/>
      <c r="FR47" s="151"/>
      <c r="FS47" s="151"/>
      <c r="FT47" s="151"/>
      <c r="FU47" s="151"/>
      <c r="FV47" s="151"/>
      <c r="FW47" s="151"/>
      <c r="FX47" s="151"/>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row>
    <row r="48" ht="24" customHeight="1" spans="1:236">
      <c r="A48" s="151"/>
      <c r="B48" s="151"/>
      <c r="C48" s="151"/>
      <c r="D48" s="151"/>
      <c r="E48" s="151"/>
      <c r="F48" s="178"/>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151"/>
      <c r="EY48" s="151"/>
      <c r="EZ48" s="151"/>
      <c r="FA48" s="151"/>
      <c r="FB48" s="151"/>
      <c r="FC48" s="151"/>
      <c r="FD48" s="151"/>
      <c r="FE48" s="151"/>
      <c r="FF48" s="151"/>
      <c r="FG48" s="151"/>
      <c r="FH48" s="151"/>
      <c r="FI48" s="151"/>
      <c r="FJ48" s="151"/>
      <c r="FK48" s="151"/>
      <c r="FL48" s="151"/>
      <c r="FM48" s="151"/>
      <c r="FN48" s="151"/>
      <c r="FO48" s="151"/>
      <c r="FP48" s="151"/>
      <c r="FQ48" s="151"/>
      <c r="FR48" s="151"/>
      <c r="FS48" s="151"/>
      <c r="FT48" s="151"/>
      <c r="FU48" s="151"/>
      <c r="FV48" s="151"/>
      <c r="FW48" s="151"/>
      <c r="FX48" s="151"/>
      <c r="FY48" s="151"/>
      <c r="FZ48" s="151"/>
      <c r="GA48" s="151"/>
      <c r="GB48" s="151"/>
      <c r="GC48" s="151"/>
      <c r="GD48" s="151"/>
      <c r="GE48" s="151"/>
      <c r="GF48" s="151"/>
      <c r="GG48" s="151"/>
      <c r="GH48" s="151"/>
      <c r="GI48" s="151"/>
      <c r="GJ48" s="151"/>
      <c r="GK48" s="151"/>
      <c r="GL48" s="151"/>
      <c r="GM48" s="151"/>
      <c r="GN48" s="151"/>
      <c r="GO48" s="151"/>
      <c r="GP48" s="151"/>
      <c r="GQ48" s="151"/>
      <c r="GR48" s="151"/>
      <c r="GS48" s="151"/>
      <c r="GT48" s="151"/>
      <c r="GU48" s="151"/>
      <c r="GV48" s="151"/>
      <c r="GW48" s="151"/>
      <c r="GX48" s="151"/>
      <c r="GY48" s="151"/>
      <c r="GZ48" s="151"/>
      <c r="HA48" s="151"/>
      <c r="HB48" s="151"/>
      <c r="HC48" s="151"/>
      <c r="HD48" s="151"/>
      <c r="HE48" s="151"/>
      <c r="HF48" s="151"/>
      <c r="HG48" s="151"/>
      <c r="HH48" s="151"/>
      <c r="HI48" s="151"/>
      <c r="HJ48" s="151"/>
      <c r="HK48" s="151"/>
      <c r="HL48" s="151"/>
      <c r="HM48" s="151"/>
      <c r="HN48" s="151"/>
      <c r="HO48" s="151"/>
      <c r="HP48" s="151"/>
      <c r="HQ48" s="151"/>
      <c r="HR48" s="151"/>
      <c r="HS48" s="151"/>
      <c r="HT48" s="151"/>
      <c r="HU48" s="151"/>
      <c r="HV48" s="151"/>
      <c r="HW48" s="151"/>
      <c r="HX48" s="151"/>
      <c r="HY48" s="151"/>
      <c r="HZ48" s="151"/>
      <c r="IA48" s="151"/>
      <c r="IB48" s="151"/>
    </row>
    <row r="49" ht="24" customHeight="1" spans="1:236">
      <c r="A49" s="151"/>
      <c r="B49" s="151"/>
      <c r="C49" s="151"/>
      <c r="D49" s="151"/>
      <c r="E49" s="151"/>
      <c r="F49" s="178"/>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1"/>
      <c r="BR49" s="151"/>
      <c r="BS49" s="151"/>
      <c r="BT49" s="151"/>
      <c r="BU49" s="151"/>
      <c r="BV49" s="151"/>
      <c r="BW49" s="151"/>
      <c r="BX49" s="151"/>
      <c r="BY49" s="151"/>
      <c r="BZ49" s="151"/>
      <c r="CA49" s="151"/>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1"/>
      <c r="DC49" s="151"/>
      <c r="DD49" s="151"/>
      <c r="DE49" s="151"/>
      <c r="DF49" s="151"/>
      <c r="DG49" s="151"/>
      <c r="DH49" s="151"/>
      <c r="DI49" s="151"/>
      <c r="DJ49" s="151"/>
      <c r="DK49" s="151"/>
      <c r="DL49" s="151"/>
      <c r="DM49" s="151"/>
      <c r="DN49" s="151"/>
      <c r="DO49" s="151"/>
      <c r="DP49" s="151"/>
      <c r="DQ49" s="151"/>
      <c r="DR49" s="151"/>
      <c r="DS49" s="151"/>
      <c r="DT49" s="151"/>
      <c r="DU49" s="151"/>
      <c r="DV49" s="151"/>
      <c r="DW49" s="151"/>
      <c r="DX49" s="151"/>
      <c r="DY49" s="151"/>
      <c r="DZ49" s="151"/>
      <c r="EA49" s="151"/>
      <c r="EB49" s="151"/>
      <c r="EC49" s="151"/>
      <c r="ED49" s="151"/>
      <c r="EE49" s="151"/>
      <c r="EF49" s="151"/>
      <c r="EG49" s="151"/>
      <c r="EH49" s="151"/>
      <c r="EI49" s="151"/>
      <c r="EJ49" s="151"/>
      <c r="EK49" s="151"/>
      <c r="EL49" s="151"/>
      <c r="EM49" s="151"/>
      <c r="EN49" s="151"/>
      <c r="EO49" s="151"/>
      <c r="EP49" s="151"/>
      <c r="EQ49" s="151"/>
      <c r="ER49" s="151"/>
      <c r="ES49" s="151"/>
      <c r="ET49" s="151"/>
      <c r="EU49" s="151"/>
      <c r="EV49" s="151"/>
      <c r="EW49" s="151"/>
      <c r="EX49" s="151"/>
      <c r="EY49" s="151"/>
      <c r="EZ49" s="151"/>
      <c r="FA49" s="151"/>
      <c r="FB49" s="151"/>
      <c r="FC49" s="151"/>
      <c r="FD49" s="151"/>
      <c r="FE49" s="151"/>
      <c r="FF49" s="151"/>
      <c r="FG49" s="151"/>
      <c r="FH49" s="151"/>
      <c r="FI49" s="151"/>
      <c r="FJ49" s="151"/>
      <c r="FK49" s="151"/>
      <c r="FL49" s="151"/>
      <c r="FM49" s="151"/>
      <c r="FN49" s="151"/>
      <c r="FO49" s="151"/>
      <c r="FP49" s="151"/>
      <c r="FQ49" s="151"/>
      <c r="FR49" s="151"/>
      <c r="FS49" s="151"/>
      <c r="FT49" s="151"/>
      <c r="FU49" s="151"/>
      <c r="FV49" s="151"/>
      <c r="FW49" s="151"/>
      <c r="FX49" s="151"/>
      <c r="FY49" s="151"/>
      <c r="FZ49" s="151"/>
      <c r="GA49" s="151"/>
      <c r="GB49" s="151"/>
      <c r="GC49" s="151"/>
      <c r="GD49" s="151"/>
      <c r="GE49" s="151"/>
      <c r="GF49" s="151"/>
      <c r="GG49" s="151"/>
      <c r="GH49" s="151"/>
      <c r="GI49" s="151"/>
      <c r="GJ49" s="151"/>
      <c r="GK49" s="151"/>
      <c r="GL49" s="151"/>
      <c r="GM49" s="151"/>
      <c r="GN49" s="151"/>
      <c r="GO49" s="151"/>
      <c r="GP49" s="151"/>
      <c r="GQ49" s="151"/>
      <c r="GR49" s="151"/>
      <c r="GS49" s="151"/>
      <c r="GT49" s="151"/>
      <c r="GU49" s="151"/>
      <c r="GV49" s="151"/>
      <c r="GW49" s="151"/>
      <c r="GX49" s="151"/>
      <c r="GY49" s="151"/>
      <c r="GZ49" s="151"/>
      <c r="HA49" s="151"/>
      <c r="HB49" s="151"/>
      <c r="HC49" s="151"/>
      <c r="HD49" s="151"/>
      <c r="HE49" s="151"/>
      <c r="HF49" s="151"/>
      <c r="HG49" s="151"/>
      <c r="HH49" s="151"/>
      <c r="HI49" s="151"/>
      <c r="HJ49" s="151"/>
      <c r="HK49" s="151"/>
      <c r="HL49" s="151"/>
      <c r="HM49" s="151"/>
      <c r="HN49" s="151"/>
      <c r="HO49" s="151"/>
      <c r="HP49" s="151"/>
      <c r="HQ49" s="151"/>
      <c r="HR49" s="151"/>
      <c r="HS49" s="151"/>
      <c r="HT49" s="151"/>
      <c r="HU49" s="151"/>
      <c r="HV49" s="151"/>
      <c r="HW49" s="151"/>
      <c r="HX49" s="151"/>
      <c r="HY49" s="151"/>
      <c r="HZ49" s="151"/>
      <c r="IA49" s="151"/>
      <c r="IB49" s="151"/>
    </row>
    <row r="50" ht="24" customHeight="1" spans="1:236">
      <c r="A50" s="151"/>
      <c r="B50" s="151"/>
      <c r="C50" s="151"/>
      <c r="D50" s="151"/>
      <c r="E50" s="151"/>
      <c r="F50" s="178"/>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c r="CA50" s="151"/>
      <c r="CB50" s="151"/>
      <c r="CC50" s="151"/>
      <c r="CD50" s="151"/>
      <c r="CE50" s="151"/>
      <c r="CF50" s="151"/>
      <c r="CG50" s="151"/>
      <c r="CH50" s="151"/>
      <c r="CI50" s="151"/>
      <c r="CJ50" s="151"/>
      <c r="CK50" s="151"/>
      <c r="CL50" s="151"/>
      <c r="CM50" s="151"/>
      <c r="CN50" s="151"/>
      <c r="CO50" s="151"/>
      <c r="CP50" s="151"/>
      <c r="CQ50" s="151"/>
      <c r="CR50" s="151"/>
      <c r="CS50" s="151"/>
      <c r="CT50" s="151"/>
      <c r="CU50" s="151"/>
      <c r="CV50" s="151"/>
      <c r="CW50" s="151"/>
      <c r="CX50" s="151"/>
      <c r="CY50" s="151"/>
      <c r="CZ50" s="151"/>
      <c r="DA50" s="151"/>
      <c r="DB50" s="151"/>
      <c r="DC50" s="151"/>
      <c r="DD50" s="151"/>
      <c r="DE50" s="151"/>
      <c r="DF50" s="151"/>
      <c r="DG50" s="151"/>
      <c r="DH50" s="151"/>
      <c r="DI50" s="151"/>
      <c r="DJ50" s="151"/>
      <c r="DK50" s="151"/>
      <c r="DL50" s="151"/>
      <c r="DM50" s="151"/>
      <c r="DN50" s="151"/>
      <c r="DO50" s="151"/>
      <c r="DP50" s="151"/>
      <c r="DQ50" s="151"/>
      <c r="DR50" s="151"/>
      <c r="DS50" s="151"/>
      <c r="DT50" s="151"/>
      <c r="DU50" s="151"/>
      <c r="DV50" s="151"/>
      <c r="DW50" s="151"/>
      <c r="DX50" s="151"/>
      <c r="DY50" s="151"/>
      <c r="DZ50" s="151"/>
      <c r="EA50" s="151"/>
      <c r="EB50" s="151"/>
      <c r="EC50" s="151"/>
      <c r="ED50" s="151"/>
      <c r="EE50" s="151"/>
      <c r="EF50" s="151"/>
      <c r="EG50" s="151"/>
      <c r="EH50" s="151"/>
      <c r="EI50" s="151"/>
      <c r="EJ50" s="151"/>
      <c r="EK50" s="151"/>
      <c r="EL50" s="151"/>
      <c r="EM50" s="151"/>
      <c r="EN50" s="151"/>
      <c r="EO50" s="151"/>
      <c r="EP50" s="151"/>
      <c r="EQ50" s="151"/>
      <c r="ER50" s="151"/>
      <c r="ES50" s="151"/>
      <c r="ET50" s="151"/>
      <c r="EU50" s="151"/>
      <c r="EV50" s="151"/>
      <c r="EW50" s="151"/>
      <c r="EX50" s="151"/>
      <c r="EY50" s="151"/>
      <c r="EZ50" s="151"/>
      <c r="FA50" s="151"/>
      <c r="FB50" s="151"/>
      <c r="FC50" s="151"/>
      <c r="FD50" s="151"/>
      <c r="FE50" s="151"/>
      <c r="FF50" s="151"/>
      <c r="FG50" s="151"/>
      <c r="FH50" s="151"/>
      <c r="FI50" s="151"/>
      <c r="FJ50" s="151"/>
      <c r="FK50" s="151"/>
      <c r="FL50" s="151"/>
      <c r="FM50" s="151"/>
      <c r="FN50" s="151"/>
      <c r="FO50" s="151"/>
      <c r="FP50" s="151"/>
      <c r="FQ50" s="151"/>
      <c r="FR50" s="151"/>
      <c r="FS50" s="151"/>
      <c r="FT50" s="151"/>
      <c r="FU50" s="151"/>
      <c r="FV50" s="151"/>
      <c r="FW50" s="151"/>
      <c r="FX50" s="151"/>
      <c r="FY50" s="151"/>
      <c r="FZ50" s="151"/>
      <c r="GA50" s="151"/>
      <c r="GB50" s="151"/>
      <c r="GC50" s="151"/>
      <c r="GD50" s="151"/>
      <c r="GE50" s="151"/>
      <c r="GF50" s="151"/>
      <c r="GG50" s="151"/>
      <c r="GH50" s="151"/>
      <c r="GI50" s="151"/>
      <c r="GJ50" s="151"/>
      <c r="GK50" s="151"/>
      <c r="GL50" s="151"/>
      <c r="GM50" s="151"/>
      <c r="GN50" s="151"/>
      <c r="GO50" s="151"/>
      <c r="GP50" s="151"/>
      <c r="GQ50" s="151"/>
      <c r="GR50" s="151"/>
      <c r="GS50" s="151"/>
      <c r="GT50" s="151"/>
      <c r="GU50" s="151"/>
      <c r="GV50" s="151"/>
      <c r="GW50" s="151"/>
      <c r="GX50" s="151"/>
      <c r="GY50" s="151"/>
      <c r="GZ50" s="151"/>
      <c r="HA50" s="151"/>
      <c r="HB50" s="151"/>
      <c r="HC50" s="151"/>
      <c r="HD50" s="151"/>
      <c r="HE50" s="151"/>
      <c r="HF50" s="151"/>
      <c r="HG50" s="151"/>
      <c r="HH50" s="151"/>
      <c r="HI50" s="151"/>
      <c r="HJ50" s="151"/>
      <c r="HK50" s="151"/>
      <c r="HL50" s="151"/>
      <c r="HM50" s="151"/>
      <c r="HN50" s="151"/>
      <c r="HO50" s="151"/>
      <c r="HP50" s="151"/>
      <c r="HQ50" s="151"/>
      <c r="HR50" s="151"/>
      <c r="HS50" s="151"/>
      <c r="HT50" s="151"/>
      <c r="HU50" s="151"/>
      <c r="HV50" s="151"/>
      <c r="HW50" s="151"/>
      <c r="HX50" s="151"/>
      <c r="HY50" s="151"/>
      <c r="HZ50" s="151"/>
      <c r="IA50" s="151"/>
      <c r="IB50" s="151"/>
    </row>
    <row r="51" ht="24" customHeight="1" spans="1:236">
      <c r="A51" s="151"/>
      <c r="B51" s="151"/>
      <c r="C51" s="151"/>
      <c r="D51" s="151"/>
      <c r="E51" s="151"/>
      <c r="F51" s="178"/>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51"/>
      <c r="CD51" s="151"/>
      <c r="CE51" s="151"/>
      <c r="CF51" s="151"/>
      <c r="CG51" s="151"/>
      <c r="CH51" s="151"/>
      <c r="CI51" s="151"/>
      <c r="CJ51" s="151"/>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51"/>
      <c r="DG51" s="151"/>
      <c r="DH51" s="151"/>
      <c r="DI51" s="151"/>
      <c r="DJ51" s="151"/>
      <c r="DK51" s="151"/>
      <c r="DL51" s="151"/>
      <c r="DM51" s="151"/>
      <c r="DN51" s="151"/>
      <c r="DO51" s="151"/>
      <c r="DP51" s="151"/>
      <c r="DQ51" s="151"/>
      <c r="DR51" s="151"/>
      <c r="DS51" s="151"/>
      <c r="DT51" s="151"/>
      <c r="DU51" s="151"/>
      <c r="DV51" s="151"/>
      <c r="DW51" s="151"/>
      <c r="DX51" s="151"/>
      <c r="DY51" s="151"/>
      <c r="DZ51" s="151"/>
      <c r="EA51" s="151"/>
      <c r="EB51" s="151"/>
      <c r="EC51" s="151"/>
      <c r="ED51" s="151"/>
      <c r="EE51" s="151"/>
      <c r="EF51" s="151"/>
      <c r="EG51" s="151"/>
      <c r="EH51" s="151"/>
      <c r="EI51" s="151"/>
      <c r="EJ51" s="151"/>
      <c r="EK51" s="151"/>
      <c r="EL51" s="151"/>
      <c r="EM51" s="151"/>
      <c r="EN51" s="151"/>
      <c r="EO51" s="151"/>
      <c r="EP51" s="151"/>
      <c r="EQ51" s="151"/>
      <c r="ER51" s="151"/>
      <c r="ES51" s="151"/>
      <c r="ET51" s="151"/>
      <c r="EU51" s="151"/>
      <c r="EV51" s="151"/>
      <c r="EW51" s="151"/>
      <c r="EX51" s="151"/>
      <c r="EY51" s="151"/>
      <c r="EZ51" s="151"/>
      <c r="FA51" s="151"/>
      <c r="FB51" s="151"/>
      <c r="FC51" s="151"/>
      <c r="FD51" s="151"/>
      <c r="FE51" s="151"/>
      <c r="FF51" s="151"/>
      <c r="FG51" s="151"/>
      <c r="FH51" s="151"/>
      <c r="FI51" s="151"/>
      <c r="FJ51" s="151"/>
      <c r="FK51" s="151"/>
      <c r="FL51" s="151"/>
      <c r="FM51" s="151"/>
      <c r="FN51" s="151"/>
      <c r="FO51" s="151"/>
      <c r="FP51" s="151"/>
      <c r="FQ51" s="151"/>
      <c r="FR51" s="151"/>
      <c r="FS51" s="151"/>
      <c r="FT51" s="151"/>
      <c r="FU51" s="151"/>
      <c r="FV51" s="151"/>
      <c r="FW51" s="151"/>
      <c r="FX51" s="151"/>
      <c r="FY51" s="151"/>
      <c r="FZ51" s="151"/>
      <c r="GA51" s="151"/>
      <c r="GB51" s="151"/>
      <c r="GC51" s="151"/>
      <c r="GD51" s="151"/>
      <c r="GE51" s="151"/>
      <c r="GF51" s="151"/>
      <c r="GG51" s="151"/>
      <c r="GH51" s="151"/>
      <c r="GI51" s="151"/>
      <c r="GJ51" s="151"/>
      <c r="GK51" s="151"/>
      <c r="GL51" s="151"/>
      <c r="GM51" s="151"/>
      <c r="GN51" s="151"/>
      <c r="GO51" s="151"/>
      <c r="GP51" s="151"/>
      <c r="GQ51" s="151"/>
      <c r="GR51" s="151"/>
      <c r="GS51" s="151"/>
      <c r="GT51" s="151"/>
      <c r="GU51" s="151"/>
      <c r="GV51" s="151"/>
      <c r="GW51" s="151"/>
      <c r="GX51" s="151"/>
      <c r="GY51" s="151"/>
      <c r="GZ51" s="151"/>
      <c r="HA51" s="151"/>
      <c r="HB51" s="151"/>
      <c r="HC51" s="151"/>
      <c r="HD51" s="151"/>
      <c r="HE51" s="151"/>
      <c r="HF51" s="151"/>
      <c r="HG51" s="151"/>
      <c r="HH51" s="151"/>
      <c r="HI51" s="151"/>
      <c r="HJ51" s="151"/>
      <c r="HK51" s="151"/>
      <c r="HL51" s="151"/>
      <c r="HM51" s="151"/>
      <c r="HN51" s="151"/>
      <c r="HO51" s="151"/>
      <c r="HP51" s="151"/>
      <c r="HQ51" s="151"/>
      <c r="HR51" s="151"/>
      <c r="HS51" s="151"/>
      <c r="HT51" s="151"/>
      <c r="HU51" s="151"/>
      <c r="HV51" s="151"/>
      <c r="HW51" s="151"/>
      <c r="HX51" s="151"/>
      <c r="HY51" s="151"/>
      <c r="HZ51" s="151"/>
      <c r="IA51" s="151"/>
      <c r="IB51" s="151"/>
    </row>
    <row r="52" ht="24" customHeight="1" spans="1:236">
      <c r="A52" s="151"/>
      <c r="B52" s="151"/>
      <c r="C52" s="151"/>
      <c r="D52" s="151"/>
      <c r="E52" s="151"/>
      <c r="F52" s="178"/>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c r="EV52" s="151"/>
      <c r="EW52" s="151"/>
      <c r="EX52" s="151"/>
      <c r="EY52" s="151"/>
      <c r="EZ52" s="151"/>
      <c r="FA52" s="151"/>
      <c r="FB52" s="151"/>
      <c r="FC52" s="151"/>
      <c r="FD52" s="151"/>
      <c r="FE52" s="151"/>
      <c r="FF52" s="151"/>
      <c r="FG52" s="151"/>
      <c r="FH52" s="151"/>
      <c r="FI52" s="151"/>
      <c r="FJ52" s="151"/>
      <c r="FK52" s="151"/>
      <c r="FL52" s="151"/>
      <c r="FM52" s="151"/>
      <c r="FN52" s="151"/>
      <c r="FO52" s="151"/>
      <c r="FP52" s="151"/>
      <c r="FQ52" s="151"/>
      <c r="FR52" s="151"/>
      <c r="FS52" s="151"/>
      <c r="FT52" s="151"/>
      <c r="FU52" s="151"/>
      <c r="FV52" s="151"/>
      <c r="FW52" s="151"/>
      <c r="FX52" s="151"/>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151"/>
      <c r="HY52" s="151"/>
      <c r="HZ52" s="151"/>
      <c r="IA52" s="151"/>
      <c r="IB52" s="151"/>
    </row>
    <row r="53" ht="24" customHeight="1" spans="1:236">
      <c r="A53" s="151"/>
      <c r="B53" s="151"/>
      <c r="C53" s="151"/>
      <c r="D53" s="151"/>
      <c r="E53" s="151"/>
      <c r="F53" s="178"/>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1"/>
      <c r="FG53" s="151"/>
      <c r="FH53" s="151"/>
      <c r="FI53" s="151"/>
      <c r="FJ53" s="151"/>
      <c r="FK53" s="151"/>
      <c r="FL53" s="151"/>
      <c r="FM53" s="151"/>
      <c r="FN53" s="151"/>
      <c r="FO53" s="151"/>
      <c r="FP53" s="151"/>
      <c r="FQ53" s="151"/>
      <c r="FR53" s="151"/>
      <c r="FS53" s="151"/>
      <c r="FT53" s="151"/>
      <c r="FU53" s="151"/>
      <c r="FV53" s="151"/>
      <c r="FW53" s="151"/>
      <c r="FX53" s="151"/>
      <c r="FY53" s="151"/>
      <c r="FZ53" s="151"/>
      <c r="GA53" s="151"/>
      <c r="GB53" s="151"/>
      <c r="GC53" s="151"/>
      <c r="GD53" s="151"/>
      <c r="GE53" s="151"/>
      <c r="GF53" s="151"/>
      <c r="GG53" s="151"/>
      <c r="GH53" s="151"/>
      <c r="GI53" s="151"/>
      <c r="GJ53" s="151"/>
      <c r="GK53" s="151"/>
      <c r="GL53" s="151"/>
      <c r="GM53" s="151"/>
      <c r="GN53" s="151"/>
      <c r="GO53" s="151"/>
      <c r="GP53" s="151"/>
      <c r="GQ53" s="151"/>
      <c r="GR53" s="151"/>
      <c r="GS53" s="151"/>
      <c r="GT53" s="151"/>
      <c r="GU53" s="151"/>
      <c r="GV53" s="151"/>
      <c r="GW53" s="151"/>
      <c r="GX53" s="151"/>
      <c r="GY53" s="151"/>
      <c r="GZ53" s="151"/>
      <c r="HA53" s="151"/>
      <c r="HB53" s="151"/>
      <c r="HC53" s="151"/>
      <c r="HD53" s="151"/>
      <c r="HE53" s="151"/>
      <c r="HF53" s="151"/>
      <c r="HG53" s="151"/>
      <c r="HH53" s="151"/>
      <c r="HI53" s="151"/>
      <c r="HJ53" s="151"/>
      <c r="HK53" s="151"/>
      <c r="HL53" s="151"/>
      <c r="HM53" s="151"/>
      <c r="HN53" s="151"/>
      <c r="HO53" s="151"/>
      <c r="HP53" s="151"/>
      <c r="HQ53" s="151"/>
      <c r="HR53" s="151"/>
      <c r="HS53" s="151"/>
      <c r="HT53" s="151"/>
      <c r="HU53" s="151"/>
      <c r="HV53" s="151"/>
      <c r="HW53" s="151"/>
      <c r="HX53" s="151"/>
      <c r="HY53" s="151"/>
      <c r="HZ53" s="151"/>
      <c r="IA53" s="151"/>
      <c r="IB53" s="151"/>
    </row>
    <row r="54" ht="24" customHeight="1" spans="1:236">
      <c r="A54" s="151"/>
      <c r="B54" s="151"/>
      <c r="C54" s="151"/>
      <c r="D54" s="151"/>
      <c r="E54" s="151"/>
      <c r="F54" s="178"/>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c r="EV54" s="151"/>
      <c r="EW54" s="151"/>
      <c r="EX54" s="151"/>
      <c r="EY54" s="151"/>
      <c r="EZ54" s="151"/>
      <c r="FA54" s="151"/>
      <c r="FB54" s="151"/>
      <c r="FC54" s="151"/>
      <c r="FD54" s="151"/>
      <c r="FE54" s="151"/>
      <c r="FF54" s="151"/>
      <c r="FG54" s="151"/>
      <c r="FH54" s="151"/>
      <c r="FI54" s="151"/>
      <c r="FJ54" s="151"/>
      <c r="FK54" s="151"/>
      <c r="FL54" s="151"/>
      <c r="FM54" s="151"/>
      <c r="FN54" s="151"/>
      <c r="FO54" s="151"/>
      <c r="FP54" s="151"/>
      <c r="FQ54" s="151"/>
      <c r="FR54" s="151"/>
      <c r="FS54" s="151"/>
      <c r="FT54" s="151"/>
      <c r="FU54" s="151"/>
      <c r="FV54" s="151"/>
      <c r="FW54" s="151"/>
      <c r="FX54" s="151"/>
      <c r="FY54" s="151"/>
      <c r="FZ54" s="151"/>
      <c r="GA54" s="151"/>
      <c r="GB54" s="151"/>
      <c r="GC54" s="151"/>
      <c r="GD54" s="151"/>
      <c r="GE54" s="151"/>
      <c r="GF54" s="151"/>
      <c r="GG54" s="151"/>
      <c r="GH54" s="151"/>
      <c r="GI54" s="151"/>
      <c r="GJ54" s="151"/>
      <c r="GK54" s="151"/>
      <c r="GL54" s="151"/>
      <c r="GM54" s="151"/>
      <c r="GN54" s="151"/>
      <c r="GO54" s="151"/>
      <c r="GP54" s="151"/>
      <c r="GQ54" s="151"/>
      <c r="GR54" s="151"/>
      <c r="GS54" s="151"/>
      <c r="GT54" s="151"/>
      <c r="GU54" s="151"/>
      <c r="GV54" s="151"/>
      <c r="GW54" s="151"/>
      <c r="GX54" s="151"/>
      <c r="GY54" s="151"/>
      <c r="GZ54" s="151"/>
      <c r="HA54" s="151"/>
      <c r="HB54" s="151"/>
      <c r="HC54" s="151"/>
      <c r="HD54" s="151"/>
      <c r="HE54" s="151"/>
      <c r="HF54" s="151"/>
      <c r="HG54" s="151"/>
      <c r="HH54" s="151"/>
      <c r="HI54" s="151"/>
      <c r="HJ54" s="151"/>
      <c r="HK54" s="151"/>
      <c r="HL54" s="151"/>
      <c r="HM54" s="151"/>
      <c r="HN54" s="151"/>
      <c r="HO54" s="151"/>
      <c r="HP54" s="151"/>
      <c r="HQ54" s="151"/>
      <c r="HR54" s="151"/>
      <c r="HS54" s="151"/>
      <c r="HT54" s="151"/>
      <c r="HU54" s="151"/>
      <c r="HV54" s="151"/>
      <c r="HW54" s="151"/>
      <c r="HX54" s="151"/>
      <c r="HY54" s="151"/>
      <c r="HZ54" s="151"/>
      <c r="IA54" s="151"/>
      <c r="IB54" s="151"/>
    </row>
    <row r="55" ht="24" customHeight="1" spans="1:236">
      <c r="A55" s="151"/>
      <c r="B55" s="151"/>
      <c r="C55" s="151"/>
      <c r="D55" s="151"/>
      <c r="E55" s="151"/>
      <c r="F55" s="178"/>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51"/>
      <c r="DP55" s="151"/>
      <c r="DQ55" s="151"/>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151"/>
      <c r="EN55" s="151"/>
      <c r="EO55" s="151"/>
      <c r="EP55" s="151"/>
      <c r="EQ55" s="151"/>
      <c r="ER55" s="151"/>
      <c r="ES55" s="151"/>
      <c r="ET55" s="151"/>
      <c r="EU55" s="151"/>
      <c r="EV55" s="151"/>
      <c r="EW55" s="151"/>
      <c r="EX55" s="151"/>
      <c r="EY55" s="151"/>
      <c r="EZ55" s="151"/>
      <c r="FA55" s="151"/>
      <c r="FB55" s="151"/>
      <c r="FC55" s="151"/>
      <c r="FD55" s="151"/>
      <c r="FE55" s="151"/>
      <c r="FF55" s="151"/>
      <c r="FG55" s="151"/>
      <c r="FH55" s="151"/>
      <c r="FI55" s="151"/>
      <c r="FJ55" s="151"/>
      <c r="FK55" s="151"/>
      <c r="FL55" s="151"/>
      <c r="FM55" s="151"/>
      <c r="FN55" s="151"/>
      <c r="FO55" s="151"/>
      <c r="FP55" s="151"/>
      <c r="FQ55" s="151"/>
      <c r="FR55" s="151"/>
      <c r="FS55" s="151"/>
      <c r="FT55" s="151"/>
      <c r="FU55" s="151"/>
      <c r="FV55" s="151"/>
      <c r="FW55" s="151"/>
      <c r="FX55" s="151"/>
      <c r="FY55" s="151"/>
      <c r="FZ55" s="151"/>
      <c r="GA55" s="151"/>
      <c r="GB55" s="151"/>
      <c r="GC55" s="151"/>
      <c r="GD55" s="151"/>
      <c r="GE55" s="151"/>
      <c r="GF55" s="151"/>
      <c r="GG55" s="151"/>
      <c r="GH55" s="151"/>
      <c r="GI55" s="151"/>
      <c r="GJ55" s="151"/>
      <c r="GK55" s="151"/>
      <c r="GL55" s="151"/>
      <c r="GM55" s="151"/>
      <c r="GN55" s="151"/>
      <c r="GO55" s="151"/>
      <c r="GP55" s="151"/>
      <c r="GQ55" s="151"/>
      <c r="GR55" s="151"/>
      <c r="GS55" s="151"/>
      <c r="GT55" s="151"/>
      <c r="GU55" s="151"/>
      <c r="GV55" s="151"/>
      <c r="GW55" s="151"/>
      <c r="GX55" s="151"/>
      <c r="GY55" s="151"/>
      <c r="GZ55" s="151"/>
      <c r="HA55" s="151"/>
      <c r="HB55" s="151"/>
      <c r="HC55" s="151"/>
      <c r="HD55" s="151"/>
      <c r="HE55" s="151"/>
      <c r="HF55" s="151"/>
      <c r="HG55" s="151"/>
      <c r="HH55" s="151"/>
      <c r="HI55" s="151"/>
      <c r="HJ55" s="151"/>
      <c r="HK55" s="151"/>
      <c r="HL55" s="151"/>
      <c r="HM55" s="151"/>
      <c r="HN55" s="151"/>
      <c r="HO55" s="151"/>
      <c r="HP55" s="151"/>
      <c r="HQ55" s="151"/>
      <c r="HR55" s="151"/>
      <c r="HS55" s="151"/>
      <c r="HT55" s="151"/>
      <c r="HU55" s="151"/>
      <c r="HV55" s="151"/>
      <c r="HW55" s="151"/>
      <c r="HX55" s="151"/>
      <c r="HY55" s="151"/>
      <c r="HZ55" s="151"/>
      <c r="IA55" s="151"/>
      <c r="IB55" s="151"/>
    </row>
    <row r="56" ht="24" customHeight="1" spans="1:236">
      <c r="A56" s="151"/>
      <c r="B56" s="151"/>
      <c r="C56" s="151"/>
      <c r="D56" s="151"/>
      <c r="E56" s="151"/>
      <c r="F56" s="178"/>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c r="CA56" s="151"/>
      <c r="CB56" s="151"/>
      <c r="CC56" s="151"/>
      <c r="CD56" s="151"/>
      <c r="CE56" s="151"/>
      <c r="CF56" s="151"/>
      <c r="CG56" s="151"/>
      <c r="CH56" s="151"/>
      <c r="CI56" s="151"/>
      <c r="CJ56" s="151"/>
      <c r="CK56" s="151"/>
      <c r="CL56" s="151"/>
      <c r="CM56" s="151"/>
      <c r="CN56" s="151"/>
      <c r="CO56" s="151"/>
      <c r="CP56" s="151"/>
      <c r="CQ56" s="151"/>
      <c r="CR56" s="151"/>
      <c r="CS56" s="151"/>
      <c r="CT56" s="151"/>
      <c r="CU56" s="151"/>
      <c r="CV56" s="151"/>
      <c r="CW56" s="151"/>
      <c r="CX56" s="151"/>
      <c r="CY56" s="151"/>
      <c r="CZ56" s="151"/>
      <c r="DA56" s="151"/>
      <c r="DB56" s="151"/>
      <c r="DC56" s="151"/>
      <c r="DD56" s="151"/>
      <c r="DE56" s="151"/>
      <c r="DF56" s="151"/>
      <c r="DG56" s="151"/>
      <c r="DH56" s="151"/>
      <c r="DI56" s="151"/>
      <c r="DJ56" s="151"/>
      <c r="DK56" s="151"/>
      <c r="DL56" s="151"/>
      <c r="DM56" s="151"/>
      <c r="DN56" s="151"/>
      <c r="DO56" s="151"/>
      <c r="DP56" s="151"/>
      <c r="DQ56" s="151"/>
      <c r="DR56" s="151"/>
      <c r="DS56" s="151"/>
      <c r="DT56" s="151"/>
      <c r="DU56" s="151"/>
      <c r="DV56" s="151"/>
      <c r="DW56" s="151"/>
      <c r="DX56" s="151"/>
      <c r="DY56" s="151"/>
      <c r="DZ56" s="151"/>
      <c r="EA56" s="151"/>
      <c r="EB56" s="151"/>
      <c r="EC56" s="151"/>
      <c r="ED56" s="151"/>
      <c r="EE56" s="151"/>
      <c r="EF56" s="151"/>
      <c r="EG56" s="151"/>
      <c r="EH56" s="151"/>
      <c r="EI56" s="151"/>
      <c r="EJ56" s="151"/>
      <c r="EK56" s="151"/>
      <c r="EL56" s="151"/>
      <c r="EM56" s="151"/>
      <c r="EN56" s="151"/>
      <c r="EO56" s="151"/>
      <c r="EP56" s="151"/>
      <c r="EQ56" s="151"/>
      <c r="ER56" s="151"/>
      <c r="ES56" s="151"/>
      <c r="ET56" s="151"/>
      <c r="EU56" s="151"/>
      <c r="EV56" s="151"/>
      <c r="EW56" s="151"/>
      <c r="EX56" s="151"/>
      <c r="EY56" s="151"/>
      <c r="EZ56" s="151"/>
      <c r="FA56" s="151"/>
      <c r="FB56" s="151"/>
      <c r="FC56" s="151"/>
      <c r="FD56" s="151"/>
      <c r="FE56" s="151"/>
      <c r="FF56" s="151"/>
      <c r="FG56" s="151"/>
      <c r="FH56" s="151"/>
      <c r="FI56" s="151"/>
      <c r="FJ56" s="151"/>
      <c r="FK56" s="151"/>
      <c r="FL56" s="151"/>
      <c r="FM56" s="151"/>
      <c r="FN56" s="151"/>
      <c r="FO56" s="151"/>
      <c r="FP56" s="151"/>
      <c r="FQ56" s="151"/>
      <c r="FR56" s="151"/>
      <c r="FS56" s="151"/>
      <c r="FT56" s="151"/>
      <c r="FU56" s="151"/>
      <c r="FV56" s="151"/>
      <c r="FW56" s="151"/>
      <c r="FX56" s="151"/>
      <c r="FY56" s="151"/>
      <c r="FZ56" s="151"/>
      <c r="GA56" s="151"/>
      <c r="GB56" s="151"/>
      <c r="GC56" s="151"/>
      <c r="GD56" s="151"/>
      <c r="GE56" s="151"/>
      <c r="GF56" s="151"/>
      <c r="GG56" s="151"/>
      <c r="GH56" s="151"/>
      <c r="GI56" s="151"/>
      <c r="GJ56" s="151"/>
      <c r="GK56" s="151"/>
      <c r="GL56" s="151"/>
      <c r="GM56" s="151"/>
      <c r="GN56" s="151"/>
      <c r="GO56" s="151"/>
      <c r="GP56" s="151"/>
      <c r="GQ56" s="151"/>
      <c r="GR56" s="151"/>
      <c r="GS56" s="151"/>
      <c r="GT56" s="151"/>
      <c r="GU56" s="151"/>
      <c r="GV56" s="151"/>
      <c r="GW56" s="151"/>
      <c r="GX56" s="151"/>
      <c r="GY56" s="151"/>
      <c r="GZ56" s="151"/>
      <c r="HA56" s="151"/>
      <c r="HB56" s="151"/>
      <c r="HC56" s="151"/>
      <c r="HD56" s="151"/>
      <c r="HE56" s="151"/>
      <c r="HF56" s="151"/>
      <c r="HG56" s="151"/>
      <c r="HH56" s="151"/>
      <c r="HI56" s="151"/>
      <c r="HJ56" s="151"/>
      <c r="HK56" s="151"/>
      <c r="HL56" s="151"/>
      <c r="HM56" s="151"/>
      <c r="HN56" s="151"/>
      <c r="HO56" s="151"/>
      <c r="HP56" s="151"/>
      <c r="HQ56" s="151"/>
      <c r="HR56" s="151"/>
      <c r="HS56" s="151"/>
      <c r="HT56" s="151"/>
      <c r="HU56" s="151"/>
      <c r="HV56" s="151"/>
      <c r="HW56" s="151"/>
      <c r="HX56" s="151"/>
      <c r="HY56" s="151"/>
      <c r="HZ56" s="151"/>
      <c r="IA56" s="151"/>
      <c r="IB56" s="151"/>
    </row>
    <row r="57" ht="24" customHeight="1" spans="1:236">
      <c r="A57" s="151"/>
      <c r="B57" s="151"/>
      <c r="C57" s="151"/>
      <c r="D57" s="151"/>
      <c r="E57" s="151"/>
      <c r="F57" s="178"/>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151"/>
      <c r="CG57" s="151"/>
      <c r="CH57" s="151"/>
      <c r="CI57" s="151"/>
      <c r="CJ57" s="151"/>
      <c r="CK57" s="151"/>
      <c r="CL57" s="151"/>
      <c r="CM57" s="151"/>
      <c r="CN57" s="151"/>
      <c r="CO57" s="151"/>
      <c r="CP57" s="151"/>
      <c r="CQ57" s="151"/>
      <c r="CR57" s="151"/>
      <c r="CS57" s="151"/>
      <c r="CT57" s="151"/>
      <c r="CU57" s="151"/>
      <c r="CV57" s="151"/>
      <c r="CW57" s="151"/>
      <c r="CX57" s="151"/>
      <c r="CY57" s="151"/>
      <c r="CZ57" s="151"/>
      <c r="DA57" s="151"/>
      <c r="DB57" s="151"/>
      <c r="DC57" s="151"/>
      <c r="DD57" s="151"/>
      <c r="DE57" s="151"/>
      <c r="DF57" s="151"/>
      <c r="DG57" s="151"/>
      <c r="DH57" s="151"/>
      <c r="DI57" s="151"/>
      <c r="DJ57" s="151"/>
      <c r="DK57" s="151"/>
      <c r="DL57" s="151"/>
      <c r="DM57" s="151"/>
      <c r="DN57" s="151"/>
      <c r="DO57" s="151"/>
      <c r="DP57" s="151"/>
      <c r="DQ57" s="151"/>
      <c r="DR57" s="151"/>
      <c r="DS57" s="151"/>
      <c r="DT57" s="151"/>
      <c r="DU57" s="151"/>
      <c r="DV57" s="151"/>
      <c r="DW57" s="151"/>
      <c r="DX57" s="151"/>
      <c r="DY57" s="151"/>
      <c r="DZ57" s="151"/>
      <c r="EA57" s="151"/>
      <c r="EB57" s="151"/>
      <c r="EC57" s="151"/>
      <c r="ED57" s="151"/>
      <c r="EE57" s="151"/>
      <c r="EF57" s="151"/>
      <c r="EG57" s="151"/>
      <c r="EH57" s="151"/>
      <c r="EI57" s="151"/>
      <c r="EJ57" s="151"/>
      <c r="EK57" s="151"/>
      <c r="EL57" s="151"/>
      <c r="EM57" s="151"/>
      <c r="EN57" s="151"/>
      <c r="EO57" s="151"/>
      <c r="EP57" s="151"/>
      <c r="EQ57" s="151"/>
      <c r="ER57" s="151"/>
      <c r="ES57" s="151"/>
      <c r="ET57" s="151"/>
      <c r="EU57" s="151"/>
      <c r="EV57" s="151"/>
      <c r="EW57" s="151"/>
      <c r="EX57" s="151"/>
      <c r="EY57" s="151"/>
      <c r="EZ57" s="151"/>
      <c r="FA57" s="151"/>
      <c r="FB57" s="151"/>
      <c r="FC57" s="151"/>
      <c r="FD57" s="151"/>
      <c r="FE57" s="151"/>
      <c r="FF57" s="151"/>
      <c r="FG57" s="151"/>
      <c r="FH57" s="151"/>
      <c r="FI57" s="151"/>
      <c r="FJ57" s="151"/>
      <c r="FK57" s="151"/>
      <c r="FL57" s="151"/>
      <c r="FM57" s="151"/>
      <c r="FN57" s="151"/>
      <c r="FO57" s="151"/>
      <c r="FP57" s="151"/>
      <c r="FQ57" s="151"/>
      <c r="FR57" s="151"/>
      <c r="FS57" s="151"/>
      <c r="FT57" s="151"/>
      <c r="FU57" s="151"/>
      <c r="FV57" s="151"/>
      <c r="FW57" s="151"/>
      <c r="FX57" s="151"/>
      <c r="FY57" s="151"/>
      <c r="FZ57" s="151"/>
      <c r="GA57" s="151"/>
      <c r="GB57" s="151"/>
      <c r="GC57" s="151"/>
      <c r="GD57" s="151"/>
      <c r="GE57" s="151"/>
      <c r="GF57" s="151"/>
      <c r="GG57" s="151"/>
      <c r="GH57" s="151"/>
      <c r="GI57" s="151"/>
      <c r="GJ57" s="151"/>
      <c r="GK57" s="151"/>
      <c r="GL57" s="151"/>
      <c r="GM57" s="151"/>
      <c r="GN57" s="151"/>
      <c r="GO57" s="151"/>
      <c r="GP57" s="151"/>
      <c r="GQ57" s="151"/>
      <c r="GR57" s="151"/>
      <c r="GS57" s="151"/>
      <c r="GT57" s="151"/>
      <c r="GU57" s="151"/>
      <c r="GV57" s="151"/>
      <c r="GW57" s="151"/>
      <c r="GX57" s="151"/>
      <c r="GY57" s="151"/>
      <c r="GZ57" s="151"/>
      <c r="HA57" s="151"/>
      <c r="HB57" s="151"/>
      <c r="HC57" s="151"/>
      <c r="HD57" s="151"/>
      <c r="HE57" s="151"/>
      <c r="HF57" s="151"/>
      <c r="HG57" s="151"/>
      <c r="HH57" s="151"/>
      <c r="HI57" s="151"/>
      <c r="HJ57" s="151"/>
      <c r="HK57" s="151"/>
      <c r="HL57" s="151"/>
      <c r="HM57" s="151"/>
      <c r="HN57" s="151"/>
      <c r="HO57" s="151"/>
      <c r="HP57" s="151"/>
      <c r="HQ57" s="151"/>
      <c r="HR57" s="151"/>
      <c r="HS57" s="151"/>
      <c r="HT57" s="151"/>
      <c r="HU57" s="151"/>
      <c r="HV57" s="151"/>
      <c r="HW57" s="151"/>
      <c r="HX57" s="151"/>
      <c r="HY57" s="151"/>
      <c r="HZ57" s="151"/>
      <c r="IA57" s="151"/>
      <c r="IB57" s="151"/>
    </row>
    <row r="58" ht="24" customHeight="1" spans="1:236">
      <c r="A58" s="151"/>
      <c r="B58" s="151"/>
      <c r="C58" s="151"/>
      <c r="D58" s="151"/>
      <c r="E58" s="151"/>
      <c r="F58" s="178"/>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151"/>
      <c r="DR58" s="151"/>
      <c r="DS58" s="151"/>
      <c r="DT58" s="151"/>
      <c r="DU58" s="151"/>
      <c r="DV58" s="151"/>
      <c r="DW58" s="151"/>
      <c r="DX58" s="151"/>
      <c r="DY58" s="151"/>
      <c r="DZ58" s="151"/>
      <c r="EA58" s="151"/>
      <c r="EB58" s="151"/>
      <c r="EC58" s="151"/>
      <c r="ED58" s="151"/>
      <c r="EE58" s="151"/>
      <c r="EF58" s="151"/>
      <c r="EG58" s="151"/>
      <c r="EH58" s="151"/>
      <c r="EI58" s="151"/>
      <c r="EJ58" s="151"/>
      <c r="EK58" s="151"/>
      <c r="EL58" s="151"/>
      <c r="EM58" s="151"/>
      <c r="EN58" s="151"/>
      <c r="EO58" s="151"/>
      <c r="EP58" s="151"/>
      <c r="EQ58" s="151"/>
      <c r="ER58" s="151"/>
      <c r="ES58" s="151"/>
      <c r="ET58" s="151"/>
      <c r="EU58" s="151"/>
      <c r="EV58" s="151"/>
      <c r="EW58" s="151"/>
      <c r="EX58" s="151"/>
      <c r="EY58" s="151"/>
      <c r="EZ58" s="151"/>
      <c r="FA58" s="151"/>
      <c r="FB58" s="151"/>
      <c r="FC58" s="151"/>
      <c r="FD58" s="151"/>
      <c r="FE58" s="151"/>
      <c r="FF58" s="151"/>
      <c r="FG58" s="151"/>
      <c r="FH58" s="151"/>
      <c r="FI58" s="151"/>
      <c r="FJ58" s="151"/>
      <c r="FK58" s="151"/>
      <c r="FL58" s="151"/>
      <c r="FM58" s="151"/>
      <c r="FN58" s="151"/>
      <c r="FO58" s="151"/>
      <c r="FP58" s="151"/>
      <c r="FQ58" s="151"/>
      <c r="FR58" s="151"/>
      <c r="FS58" s="151"/>
      <c r="FT58" s="151"/>
      <c r="FU58" s="151"/>
      <c r="FV58" s="151"/>
      <c r="FW58" s="151"/>
      <c r="FX58" s="151"/>
      <c r="FY58" s="151"/>
      <c r="FZ58" s="151"/>
      <c r="GA58" s="151"/>
      <c r="GB58" s="151"/>
      <c r="GC58" s="151"/>
      <c r="GD58" s="151"/>
      <c r="GE58" s="151"/>
      <c r="GF58" s="151"/>
      <c r="GG58" s="151"/>
      <c r="GH58" s="151"/>
      <c r="GI58" s="151"/>
      <c r="GJ58" s="151"/>
      <c r="GK58" s="151"/>
      <c r="GL58" s="151"/>
      <c r="GM58" s="151"/>
      <c r="GN58" s="151"/>
      <c r="GO58" s="151"/>
      <c r="GP58" s="151"/>
      <c r="GQ58" s="151"/>
      <c r="GR58" s="151"/>
      <c r="GS58" s="151"/>
      <c r="GT58" s="151"/>
      <c r="GU58" s="151"/>
      <c r="GV58" s="151"/>
      <c r="GW58" s="151"/>
      <c r="GX58" s="151"/>
      <c r="GY58" s="151"/>
      <c r="GZ58" s="151"/>
      <c r="HA58" s="151"/>
      <c r="HB58" s="151"/>
      <c r="HC58" s="151"/>
      <c r="HD58" s="151"/>
      <c r="HE58" s="151"/>
      <c r="HF58" s="151"/>
      <c r="HG58" s="151"/>
      <c r="HH58" s="151"/>
      <c r="HI58" s="151"/>
      <c r="HJ58" s="151"/>
      <c r="HK58" s="151"/>
      <c r="HL58" s="151"/>
      <c r="HM58" s="151"/>
      <c r="HN58" s="151"/>
      <c r="HO58" s="151"/>
      <c r="HP58" s="151"/>
      <c r="HQ58" s="151"/>
      <c r="HR58" s="151"/>
      <c r="HS58" s="151"/>
      <c r="HT58" s="151"/>
      <c r="HU58" s="151"/>
      <c r="HV58" s="151"/>
      <c r="HW58" s="151"/>
      <c r="HX58" s="151"/>
      <c r="HY58" s="151"/>
      <c r="HZ58" s="151"/>
      <c r="IA58" s="151"/>
      <c r="IB58" s="151"/>
    </row>
    <row r="59" ht="24" customHeight="1" spans="1:236">
      <c r="A59" s="151"/>
      <c r="B59" s="151"/>
      <c r="C59" s="151"/>
      <c r="D59" s="151"/>
      <c r="E59" s="151"/>
      <c r="F59" s="178"/>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51"/>
      <c r="DG59" s="151"/>
      <c r="DH59" s="151"/>
      <c r="DI59" s="151"/>
      <c r="DJ59" s="151"/>
      <c r="DK59" s="151"/>
      <c r="DL59" s="151"/>
      <c r="DM59" s="151"/>
      <c r="DN59" s="151"/>
      <c r="DO59" s="151"/>
      <c r="DP59" s="151"/>
      <c r="DQ59" s="151"/>
      <c r="DR59" s="151"/>
      <c r="DS59" s="151"/>
      <c r="DT59" s="151"/>
      <c r="DU59" s="151"/>
      <c r="DV59" s="151"/>
      <c r="DW59" s="151"/>
      <c r="DX59" s="151"/>
      <c r="DY59" s="151"/>
      <c r="DZ59" s="151"/>
      <c r="EA59" s="151"/>
      <c r="EB59" s="151"/>
      <c r="EC59" s="151"/>
      <c r="ED59" s="151"/>
      <c r="EE59" s="151"/>
      <c r="EF59" s="151"/>
      <c r="EG59" s="151"/>
      <c r="EH59" s="151"/>
      <c r="EI59" s="151"/>
      <c r="EJ59" s="151"/>
      <c r="EK59" s="151"/>
      <c r="EL59" s="151"/>
      <c r="EM59" s="151"/>
      <c r="EN59" s="151"/>
      <c r="EO59" s="151"/>
      <c r="EP59" s="151"/>
      <c r="EQ59" s="151"/>
      <c r="ER59" s="151"/>
      <c r="ES59" s="151"/>
      <c r="ET59" s="151"/>
      <c r="EU59" s="151"/>
      <c r="EV59" s="151"/>
      <c r="EW59" s="151"/>
      <c r="EX59" s="151"/>
      <c r="EY59" s="151"/>
      <c r="EZ59" s="151"/>
      <c r="FA59" s="151"/>
      <c r="FB59" s="151"/>
      <c r="FC59" s="151"/>
      <c r="FD59" s="151"/>
      <c r="FE59" s="151"/>
      <c r="FF59" s="151"/>
      <c r="FG59" s="151"/>
      <c r="FH59" s="151"/>
      <c r="FI59" s="151"/>
      <c r="FJ59" s="151"/>
      <c r="FK59" s="151"/>
      <c r="FL59" s="151"/>
      <c r="FM59" s="151"/>
      <c r="FN59" s="151"/>
      <c r="FO59" s="151"/>
      <c r="FP59" s="151"/>
      <c r="FQ59" s="151"/>
      <c r="FR59" s="151"/>
      <c r="FS59" s="151"/>
      <c r="FT59" s="151"/>
      <c r="FU59" s="151"/>
      <c r="FV59" s="151"/>
      <c r="FW59" s="151"/>
      <c r="FX59" s="151"/>
      <c r="FY59" s="151"/>
      <c r="FZ59" s="151"/>
      <c r="GA59" s="151"/>
      <c r="GB59" s="151"/>
      <c r="GC59" s="151"/>
      <c r="GD59" s="151"/>
      <c r="GE59" s="151"/>
      <c r="GF59" s="151"/>
      <c r="GG59" s="151"/>
      <c r="GH59" s="151"/>
      <c r="GI59" s="151"/>
      <c r="GJ59" s="151"/>
      <c r="GK59" s="151"/>
      <c r="GL59" s="151"/>
      <c r="GM59" s="151"/>
      <c r="GN59" s="151"/>
      <c r="GO59" s="151"/>
      <c r="GP59" s="151"/>
      <c r="GQ59" s="151"/>
      <c r="GR59" s="151"/>
      <c r="GS59" s="151"/>
      <c r="GT59" s="151"/>
      <c r="GU59" s="151"/>
      <c r="GV59" s="151"/>
      <c r="GW59" s="151"/>
      <c r="GX59" s="151"/>
      <c r="GY59" s="151"/>
      <c r="GZ59" s="151"/>
      <c r="HA59" s="151"/>
      <c r="HB59" s="151"/>
      <c r="HC59" s="151"/>
      <c r="HD59" s="151"/>
      <c r="HE59" s="151"/>
      <c r="HF59" s="151"/>
      <c r="HG59" s="151"/>
      <c r="HH59" s="151"/>
      <c r="HI59" s="151"/>
      <c r="HJ59" s="151"/>
      <c r="HK59" s="151"/>
      <c r="HL59" s="151"/>
      <c r="HM59" s="151"/>
      <c r="HN59" s="151"/>
      <c r="HO59" s="151"/>
      <c r="HP59" s="151"/>
      <c r="HQ59" s="151"/>
      <c r="HR59" s="151"/>
      <c r="HS59" s="151"/>
      <c r="HT59" s="151"/>
      <c r="HU59" s="151"/>
      <c r="HV59" s="151"/>
      <c r="HW59" s="151"/>
      <c r="HX59" s="151"/>
      <c r="HY59" s="151"/>
      <c r="HZ59" s="151"/>
      <c r="IA59" s="151"/>
      <c r="IB59" s="151"/>
    </row>
    <row r="60" ht="24" customHeight="1" spans="1:236">
      <c r="A60" s="151"/>
      <c r="B60" s="151"/>
      <c r="C60" s="151"/>
      <c r="D60" s="151"/>
      <c r="E60" s="151"/>
      <c r="F60" s="178"/>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51"/>
      <c r="GL60" s="151"/>
      <c r="GM60" s="151"/>
      <c r="GN60" s="151"/>
      <c r="GO60" s="151"/>
      <c r="GP60" s="151"/>
      <c r="GQ60" s="151"/>
      <c r="GR60" s="151"/>
      <c r="GS60" s="151"/>
      <c r="GT60" s="151"/>
      <c r="GU60" s="151"/>
      <c r="GV60" s="151"/>
      <c r="GW60" s="151"/>
      <c r="GX60" s="151"/>
      <c r="GY60" s="151"/>
      <c r="GZ60" s="151"/>
      <c r="HA60" s="151"/>
      <c r="HB60" s="151"/>
      <c r="HC60" s="151"/>
      <c r="HD60" s="151"/>
      <c r="HE60" s="151"/>
      <c r="HF60" s="151"/>
      <c r="HG60" s="151"/>
      <c r="HH60" s="151"/>
      <c r="HI60" s="151"/>
      <c r="HJ60" s="151"/>
      <c r="HK60" s="151"/>
      <c r="HL60" s="151"/>
      <c r="HM60" s="151"/>
      <c r="HN60" s="151"/>
      <c r="HO60" s="151"/>
      <c r="HP60" s="151"/>
      <c r="HQ60" s="151"/>
      <c r="HR60" s="151"/>
      <c r="HS60" s="151"/>
      <c r="HT60" s="151"/>
      <c r="HU60" s="151"/>
      <c r="HV60" s="151"/>
      <c r="HW60" s="151"/>
      <c r="HX60" s="151"/>
      <c r="HY60" s="151"/>
      <c r="HZ60" s="151"/>
      <c r="IA60" s="151"/>
      <c r="IB60" s="151"/>
    </row>
    <row r="61" ht="24" customHeight="1" spans="1:236">
      <c r="A61" s="151"/>
      <c r="B61" s="151"/>
      <c r="C61" s="151"/>
      <c r="D61" s="151"/>
      <c r="E61" s="151"/>
      <c r="F61" s="178"/>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c r="GD61" s="151"/>
      <c r="GE61" s="151"/>
      <c r="GF61" s="151"/>
      <c r="GG61" s="151"/>
      <c r="GH61" s="151"/>
      <c r="GI61" s="151"/>
      <c r="GJ61" s="151"/>
      <c r="GK61" s="151"/>
      <c r="GL61" s="151"/>
      <c r="GM61" s="151"/>
      <c r="GN61" s="151"/>
      <c r="GO61" s="151"/>
      <c r="GP61" s="151"/>
      <c r="GQ61" s="151"/>
      <c r="GR61" s="151"/>
      <c r="GS61" s="151"/>
      <c r="GT61" s="151"/>
      <c r="GU61" s="151"/>
      <c r="GV61" s="151"/>
      <c r="GW61" s="151"/>
      <c r="GX61" s="151"/>
      <c r="GY61" s="151"/>
      <c r="GZ61" s="151"/>
      <c r="HA61" s="151"/>
      <c r="HB61" s="151"/>
      <c r="HC61" s="151"/>
      <c r="HD61" s="151"/>
      <c r="HE61" s="151"/>
      <c r="HF61" s="151"/>
      <c r="HG61" s="151"/>
      <c r="HH61" s="151"/>
      <c r="HI61" s="151"/>
      <c r="HJ61" s="151"/>
      <c r="HK61" s="151"/>
      <c r="HL61" s="151"/>
      <c r="HM61" s="151"/>
      <c r="HN61" s="151"/>
      <c r="HO61" s="151"/>
      <c r="HP61" s="151"/>
      <c r="HQ61" s="151"/>
      <c r="HR61" s="151"/>
      <c r="HS61" s="151"/>
      <c r="HT61" s="151"/>
      <c r="HU61" s="151"/>
      <c r="HV61" s="151"/>
      <c r="HW61" s="151"/>
      <c r="HX61" s="151"/>
      <c r="HY61" s="151"/>
      <c r="HZ61" s="151"/>
      <c r="IA61" s="151"/>
      <c r="IB61" s="151"/>
    </row>
    <row r="62" ht="24" customHeight="1" spans="1:236">
      <c r="A62" s="151"/>
      <c r="B62" s="151"/>
      <c r="C62" s="151"/>
      <c r="D62" s="151"/>
      <c r="E62" s="151"/>
      <c r="F62" s="178"/>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c r="EV62" s="151"/>
      <c r="EW62" s="151"/>
      <c r="EX62" s="151"/>
      <c r="EY62" s="151"/>
      <c r="EZ62" s="151"/>
      <c r="FA62" s="151"/>
      <c r="FB62" s="151"/>
      <c r="FC62" s="151"/>
      <c r="FD62" s="151"/>
      <c r="FE62" s="151"/>
      <c r="FF62" s="151"/>
      <c r="FG62" s="151"/>
      <c r="FH62" s="151"/>
      <c r="FI62" s="151"/>
      <c r="FJ62" s="151"/>
      <c r="FK62" s="151"/>
      <c r="FL62" s="151"/>
      <c r="FM62" s="151"/>
      <c r="FN62" s="151"/>
      <c r="FO62" s="151"/>
      <c r="FP62" s="151"/>
      <c r="FQ62" s="151"/>
      <c r="FR62" s="151"/>
      <c r="FS62" s="151"/>
      <c r="FT62" s="151"/>
      <c r="FU62" s="151"/>
      <c r="FV62" s="151"/>
      <c r="FW62" s="151"/>
      <c r="FX62" s="151"/>
      <c r="FY62" s="151"/>
      <c r="FZ62" s="151"/>
      <c r="GA62" s="151"/>
      <c r="GB62" s="151"/>
      <c r="GC62" s="151"/>
      <c r="GD62" s="151"/>
      <c r="GE62" s="151"/>
      <c r="GF62" s="151"/>
      <c r="GG62" s="151"/>
      <c r="GH62" s="151"/>
      <c r="GI62" s="151"/>
      <c r="GJ62" s="151"/>
      <c r="GK62" s="151"/>
      <c r="GL62" s="151"/>
      <c r="GM62" s="151"/>
      <c r="GN62" s="151"/>
      <c r="GO62" s="151"/>
      <c r="GP62" s="151"/>
      <c r="GQ62" s="151"/>
      <c r="GR62" s="151"/>
      <c r="GS62" s="151"/>
      <c r="GT62" s="151"/>
      <c r="GU62" s="151"/>
      <c r="GV62" s="151"/>
      <c r="GW62" s="151"/>
      <c r="GX62" s="151"/>
      <c r="GY62" s="151"/>
      <c r="GZ62" s="151"/>
      <c r="HA62" s="151"/>
      <c r="HB62" s="151"/>
      <c r="HC62" s="151"/>
      <c r="HD62" s="151"/>
      <c r="HE62" s="151"/>
      <c r="HF62" s="151"/>
      <c r="HG62" s="151"/>
      <c r="HH62" s="151"/>
      <c r="HI62" s="151"/>
      <c r="HJ62" s="151"/>
      <c r="HK62" s="151"/>
      <c r="HL62" s="151"/>
      <c r="HM62" s="151"/>
      <c r="HN62" s="151"/>
      <c r="HO62" s="151"/>
      <c r="HP62" s="151"/>
      <c r="HQ62" s="151"/>
      <c r="HR62" s="151"/>
      <c r="HS62" s="151"/>
      <c r="HT62" s="151"/>
      <c r="HU62" s="151"/>
      <c r="HV62" s="151"/>
      <c r="HW62" s="151"/>
      <c r="HX62" s="151"/>
      <c r="HY62" s="151"/>
      <c r="HZ62" s="151"/>
      <c r="IA62" s="151"/>
      <c r="IB62" s="151"/>
    </row>
    <row r="63" ht="24" customHeight="1" spans="1:236">
      <c r="A63" s="151"/>
      <c r="B63" s="151"/>
      <c r="C63" s="151"/>
      <c r="D63" s="151"/>
      <c r="E63" s="151"/>
      <c r="F63" s="178"/>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c r="EV63" s="151"/>
      <c r="EW63" s="151"/>
      <c r="EX63" s="151"/>
      <c r="EY63" s="151"/>
      <c r="EZ63" s="151"/>
      <c r="FA63" s="151"/>
      <c r="FB63" s="151"/>
      <c r="FC63" s="151"/>
      <c r="FD63" s="151"/>
      <c r="FE63" s="151"/>
      <c r="FF63" s="151"/>
      <c r="FG63" s="151"/>
      <c r="FH63" s="151"/>
      <c r="FI63" s="151"/>
      <c r="FJ63" s="151"/>
      <c r="FK63" s="151"/>
      <c r="FL63" s="151"/>
      <c r="FM63" s="151"/>
      <c r="FN63" s="151"/>
      <c r="FO63" s="151"/>
      <c r="FP63" s="151"/>
      <c r="FQ63" s="151"/>
      <c r="FR63" s="151"/>
      <c r="FS63" s="151"/>
      <c r="FT63" s="151"/>
      <c r="FU63" s="151"/>
      <c r="FV63" s="151"/>
      <c r="FW63" s="151"/>
      <c r="FX63" s="151"/>
      <c r="FY63" s="151"/>
      <c r="FZ63" s="151"/>
      <c r="GA63" s="151"/>
      <c r="GB63" s="151"/>
      <c r="GC63" s="151"/>
      <c r="GD63" s="151"/>
      <c r="GE63" s="151"/>
      <c r="GF63" s="151"/>
      <c r="GG63" s="151"/>
      <c r="GH63" s="151"/>
      <c r="GI63" s="151"/>
      <c r="GJ63" s="151"/>
      <c r="GK63" s="151"/>
      <c r="GL63" s="151"/>
      <c r="GM63" s="151"/>
      <c r="GN63" s="151"/>
      <c r="GO63" s="151"/>
      <c r="GP63" s="151"/>
      <c r="GQ63" s="151"/>
      <c r="GR63" s="151"/>
      <c r="GS63" s="151"/>
      <c r="GT63" s="151"/>
      <c r="GU63" s="151"/>
      <c r="GV63" s="151"/>
      <c r="GW63" s="151"/>
      <c r="GX63" s="151"/>
      <c r="GY63" s="151"/>
      <c r="GZ63" s="151"/>
      <c r="HA63" s="151"/>
      <c r="HB63" s="151"/>
      <c r="HC63" s="151"/>
      <c r="HD63" s="151"/>
      <c r="HE63" s="151"/>
      <c r="HF63" s="151"/>
      <c r="HG63" s="151"/>
      <c r="HH63" s="151"/>
      <c r="HI63" s="151"/>
      <c r="HJ63" s="151"/>
      <c r="HK63" s="151"/>
      <c r="HL63" s="151"/>
      <c r="HM63" s="151"/>
      <c r="HN63" s="151"/>
      <c r="HO63" s="151"/>
      <c r="HP63" s="151"/>
      <c r="HQ63" s="151"/>
      <c r="HR63" s="151"/>
      <c r="HS63" s="151"/>
      <c r="HT63" s="151"/>
      <c r="HU63" s="151"/>
      <c r="HV63" s="151"/>
      <c r="HW63" s="151"/>
      <c r="HX63" s="151"/>
      <c r="HY63" s="151"/>
      <c r="HZ63" s="151"/>
      <c r="IA63" s="151"/>
      <c r="IB63" s="151"/>
    </row>
    <row r="64" ht="24" customHeight="1" spans="1:236">
      <c r="A64" s="151"/>
      <c r="B64" s="151"/>
      <c r="C64" s="151"/>
      <c r="D64" s="151"/>
      <c r="E64" s="151"/>
      <c r="F64" s="178"/>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151"/>
      <c r="EN64" s="151"/>
      <c r="EO64" s="151"/>
      <c r="EP64" s="151"/>
      <c r="EQ64" s="151"/>
      <c r="ER64" s="151"/>
      <c r="ES64" s="151"/>
      <c r="ET64" s="151"/>
      <c r="EU64" s="151"/>
      <c r="EV64" s="151"/>
      <c r="EW64" s="151"/>
      <c r="EX64" s="151"/>
      <c r="EY64" s="151"/>
      <c r="EZ64" s="151"/>
      <c r="FA64" s="151"/>
      <c r="FB64" s="151"/>
      <c r="FC64" s="151"/>
      <c r="FD64" s="151"/>
      <c r="FE64" s="151"/>
      <c r="FF64" s="151"/>
      <c r="FG64" s="151"/>
      <c r="FH64" s="151"/>
      <c r="FI64" s="151"/>
      <c r="FJ64" s="151"/>
      <c r="FK64" s="151"/>
      <c r="FL64" s="151"/>
      <c r="FM64" s="151"/>
      <c r="FN64" s="151"/>
      <c r="FO64" s="151"/>
      <c r="FP64" s="151"/>
      <c r="FQ64" s="151"/>
      <c r="FR64" s="151"/>
      <c r="FS64" s="151"/>
      <c r="FT64" s="151"/>
      <c r="FU64" s="151"/>
      <c r="FV64" s="151"/>
      <c r="FW64" s="151"/>
      <c r="FX64" s="151"/>
      <c r="FY64" s="151"/>
      <c r="FZ64" s="151"/>
      <c r="GA64" s="151"/>
      <c r="GB64" s="151"/>
      <c r="GC64" s="151"/>
      <c r="GD64" s="151"/>
      <c r="GE64" s="151"/>
      <c r="GF64" s="151"/>
      <c r="GG64" s="151"/>
      <c r="GH64" s="151"/>
      <c r="GI64" s="151"/>
      <c r="GJ64" s="151"/>
      <c r="GK64" s="151"/>
      <c r="GL64" s="151"/>
      <c r="GM64" s="151"/>
      <c r="GN64" s="151"/>
      <c r="GO64" s="151"/>
      <c r="GP64" s="151"/>
      <c r="GQ64" s="151"/>
      <c r="GR64" s="151"/>
      <c r="GS64" s="151"/>
      <c r="GT64" s="151"/>
      <c r="GU64" s="151"/>
      <c r="GV64" s="151"/>
      <c r="GW64" s="151"/>
      <c r="GX64" s="151"/>
      <c r="GY64" s="151"/>
      <c r="GZ64" s="151"/>
      <c r="HA64" s="151"/>
      <c r="HB64" s="151"/>
      <c r="HC64" s="151"/>
      <c r="HD64" s="151"/>
      <c r="HE64" s="151"/>
      <c r="HF64" s="151"/>
      <c r="HG64" s="151"/>
      <c r="HH64" s="151"/>
      <c r="HI64" s="151"/>
      <c r="HJ64" s="151"/>
      <c r="HK64" s="151"/>
      <c r="HL64" s="151"/>
      <c r="HM64" s="151"/>
      <c r="HN64" s="151"/>
      <c r="HO64" s="151"/>
      <c r="HP64" s="151"/>
      <c r="HQ64" s="151"/>
      <c r="HR64" s="151"/>
      <c r="HS64" s="151"/>
      <c r="HT64" s="151"/>
      <c r="HU64" s="151"/>
      <c r="HV64" s="151"/>
      <c r="HW64" s="151"/>
      <c r="HX64" s="151"/>
      <c r="HY64" s="151"/>
      <c r="HZ64" s="151"/>
      <c r="IA64" s="151"/>
      <c r="IB64" s="151"/>
    </row>
    <row r="65" ht="24" customHeight="1" spans="1:236">
      <c r="A65" s="151"/>
      <c r="B65" s="151"/>
      <c r="C65" s="151"/>
      <c r="D65" s="151"/>
      <c r="E65" s="151"/>
      <c r="F65" s="178"/>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151"/>
      <c r="EN65" s="151"/>
      <c r="EO65" s="151"/>
      <c r="EP65" s="151"/>
      <c r="EQ65" s="151"/>
      <c r="ER65" s="151"/>
      <c r="ES65" s="151"/>
      <c r="ET65" s="151"/>
      <c r="EU65" s="151"/>
      <c r="EV65" s="151"/>
      <c r="EW65" s="151"/>
      <c r="EX65" s="151"/>
      <c r="EY65" s="151"/>
      <c r="EZ65" s="151"/>
      <c r="FA65" s="151"/>
      <c r="FB65" s="151"/>
      <c r="FC65" s="151"/>
      <c r="FD65" s="151"/>
      <c r="FE65" s="151"/>
      <c r="FF65" s="151"/>
      <c r="FG65" s="151"/>
      <c r="FH65" s="151"/>
      <c r="FI65" s="151"/>
      <c r="FJ65" s="151"/>
      <c r="FK65" s="151"/>
      <c r="FL65" s="151"/>
      <c r="FM65" s="151"/>
      <c r="FN65" s="151"/>
      <c r="FO65" s="151"/>
      <c r="FP65" s="151"/>
      <c r="FQ65" s="151"/>
      <c r="FR65" s="151"/>
      <c r="FS65" s="151"/>
      <c r="FT65" s="151"/>
      <c r="FU65" s="151"/>
      <c r="FV65" s="151"/>
      <c r="FW65" s="151"/>
      <c r="FX65" s="151"/>
      <c r="FY65" s="151"/>
      <c r="FZ65" s="151"/>
      <c r="GA65" s="151"/>
      <c r="GB65" s="151"/>
      <c r="GC65" s="151"/>
      <c r="GD65" s="151"/>
      <c r="GE65" s="151"/>
      <c r="GF65" s="151"/>
      <c r="GG65" s="151"/>
      <c r="GH65" s="151"/>
      <c r="GI65" s="151"/>
      <c r="GJ65" s="151"/>
      <c r="GK65" s="151"/>
      <c r="GL65" s="151"/>
      <c r="GM65" s="151"/>
      <c r="GN65" s="151"/>
      <c r="GO65" s="151"/>
      <c r="GP65" s="151"/>
      <c r="GQ65" s="151"/>
      <c r="GR65" s="151"/>
      <c r="GS65" s="151"/>
      <c r="GT65" s="151"/>
      <c r="GU65" s="151"/>
      <c r="GV65" s="151"/>
      <c r="GW65" s="151"/>
      <c r="GX65" s="151"/>
      <c r="GY65" s="151"/>
      <c r="GZ65" s="151"/>
      <c r="HA65" s="151"/>
      <c r="HB65" s="151"/>
      <c r="HC65" s="151"/>
      <c r="HD65" s="151"/>
      <c r="HE65" s="151"/>
      <c r="HF65" s="151"/>
      <c r="HG65" s="151"/>
      <c r="HH65" s="151"/>
      <c r="HI65" s="151"/>
      <c r="HJ65" s="151"/>
      <c r="HK65" s="151"/>
      <c r="HL65" s="151"/>
      <c r="HM65" s="151"/>
      <c r="HN65" s="151"/>
      <c r="HO65" s="151"/>
      <c r="HP65" s="151"/>
      <c r="HQ65" s="151"/>
      <c r="HR65" s="151"/>
      <c r="HS65" s="151"/>
      <c r="HT65" s="151"/>
      <c r="HU65" s="151"/>
      <c r="HV65" s="151"/>
      <c r="HW65" s="151"/>
      <c r="HX65" s="151"/>
      <c r="HY65" s="151"/>
      <c r="HZ65" s="151"/>
      <c r="IA65" s="151"/>
      <c r="IB65" s="151"/>
    </row>
    <row r="66" ht="24" customHeight="1" spans="7:236">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51"/>
      <c r="CD66" s="151"/>
      <c r="CE66" s="151"/>
      <c r="CF66" s="151"/>
      <c r="CG66" s="151"/>
      <c r="CH66" s="151"/>
      <c r="CI66" s="151"/>
      <c r="CJ66" s="151"/>
      <c r="CK66" s="151"/>
      <c r="CL66" s="151"/>
      <c r="CM66" s="151"/>
      <c r="CN66" s="151"/>
      <c r="CO66" s="151"/>
      <c r="CP66" s="151"/>
      <c r="CQ66" s="151"/>
      <c r="CR66" s="151"/>
      <c r="CS66" s="151"/>
      <c r="CT66" s="151"/>
      <c r="CU66" s="151"/>
      <c r="CV66" s="151"/>
      <c r="CW66" s="151"/>
      <c r="CX66" s="151"/>
      <c r="CY66" s="151"/>
      <c r="CZ66" s="151"/>
      <c r="DA66" s="151"/>
      <c r="DB66" s="151"/>
      <c r="DC66" s="151"/>
      <c r="DD66" s="151"/>
      <c r="DE66" s="151"/>
      <c r="DF66" s="151"/>
      <c r="DG66" s="151"/>
      <c r="DH66" s="151"/>
      <c r="DI66" s="151"/>
      <c r="DJ66" s="151"/>
      <c r="DK66" s="151"/>
      <c r="DL66" s="151"/>
      <c r="DM66" s="151"/>
      <c r="DN66" s="151"/>
      <c r="DO66" s="151"/>
      <c r="DP66" s="151"/>
      <c r="DQ66" s="151"/>
      <c r="DR66" s="151"/>
      <c r="DS66" s="151"/>
      <c r="DT66" s="151"/>
      <c r="DU66" s="151"/>
      <c r="DV66" s="151"/>
      <c r="DW66" s="151"/>
      <c r="DX66" s="151"/>
      <c r="DY66" s="151"/>
      <c r="DZ66" s="151"/>
      <c r="EA66" s="151"/>
      <c r="EB66" s="151"/>
      <c r="EC66" s="151"/>
      <c r="ED66" s="151"/>
      <c r="EE66" s="151"/>
      <c r="EF66" s="151"/>
      <c r="EG66" s="151"/>
      <c r="EH66" s="151"/>
      <c r="EI66" s="151"/>
      <c r="EJ66" s="151"/>
      <c r="EK66" s="151"/>
      <c r="EL66" s="151"/>
      <c r="EM66" s="151"/>
      <c r="EN66" s="151"/>
      <c r="EO66" s="151"/>
      <c r="EP66" s="151"/>
      <c r="EQ66" s="151"/>
      <c r="ER66" s="151"/>
      <c r="ES66" s="151"/>
      <c r="ET66" s="151"/>
      <c r="EU66" s="151"/>
      <c r="EV66" s="151"/>
      <c r="EW66" s="151"/>
      <c r="EX66" s="151"/>
      <c r="EY66" s="151"/>
      <c r="EZ66" s="151"/>
      <c r="FA66" s="151"/>
      <c r="FB66" s="151"/>
      <c r="FC66" s="151"/>
      <c r="FD66" s="151"/>
      <c r="FE66" s="151"/>
      <c r="FF66" s="151"/>
      <c r="FG66" s="151"/>
      <c r="FH66" s="151"/>
      <c r="FI66" s="151"/>
      <c r="FJ66" s="151"/>
      <c r="FK66" s="151"/>
      <c r="FL66" s="151"/>
      <c r="FM66" s="151"/>
      <c r="FN66" s="151"/>
      <c r="FO66" s="151"/>
      <c r="FP66" s="151"/>
      <c r="FQ66" s="151"/>
      <c r="FR66" s="151"/>
      <c r="FS66" s="151"/>
      <c r="FT66" s="151"/>
      <c r="FU66" s="151"/>
      <c r="FV66" s="151"/>
      <c r="FW66" s="151"/>
      <c r="FX66" s="151"/>
      <c r="FY66" s="151"/>
      <c r="FZ66" s="151"/>
      <c r="GA66" s="151"/>
      <c r="GB66" s="151"/>
      <c r="GC66" s="151"/>
      <c r="GD66" s="151"/>
      <c r="GE66" s="151"/>
      <c r="GF66" s="151"/>
      <c r="GG66" s="151"/>
      <c r="GH66" s="151"/>
      <c r="GI66" s="151"/>
      <c r="GJ66" s="151"/>
      <c r="GK66" s="151"/>
      <c r="GL66" s="151"/>
      <c r="GM66" s="151"/>
      <c r="GN66" s="151"/>
      <c r="GO66" s="151"/>
      <c r="GP66" s="151"/>
      <c r="GQ66" s="151"/>
      <c r="GR66" s="151"/>
      <c r="GS66" s="151"/>
      <c r="GT66" s="151"/>
      <c r="GU66" s="151"/>
      <c r="GV66" s="151"/>
      <c r="GW66" s="151"/>
      <c r="GX66" s="151"/>
      <c r="GY66" s="151"/>
      <c r="GZ66" s="151"/>
      <c r="HA66" s="151"/>
      <c r="HB66" s="151"/>
      <c r="HC66" s="151"/>
      <c r="HD66" s="151"/>
      <c r="HE66" s="151"/>
      <c r="HF66" s="151"/>
      <c r="HG66" s="151"/>
      <c r="HH66" s="151"/>
      <c r="HI66" s="151"/>
      <c r="HJ66" s="151"/>
      <c r="HK66" s="151"/>
      <c r="HL66" s="151"/>
      <c r="HM66" s="151"/>
      <c r="HN66" s="151"/>
      <c r="HO66" s="151"/>
      <c r="HP66" s="151"/>
      <c r="HQ66" s="151"/>
      <c r="HR66" s="151"/>
      <c r="HS66" s="151"/>
      <c r="HT66" s="151"/>
      <c r="HU66" s="151"/>
      <c r="HV66" s="151"/>
      <c r="HW66" s="151"/>
      <c r="HX66" s="151"/>
      <c r="HY66" s="151"/>
      <c r="HZ66" s="151"/>
      <c r="IA66" s="151"/>
      <c r="IB66" s="151"/>
    </row>
    <row r="67" ht="24" customHeight="1" spans="7:236">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c r="EV67" s="151"/>
      <c r="EW67" s="151"/>
      <c r="EX67" s="151"/>
      <c r="EY67" s="151"/>
      <c r="EZ67" s="151"/>
      <c r="FA67" s="151"/>
      <c r="FB67" s="151"/>
      <c r="FC67" s="151"/>
      <c r="FD67" s="151"/>
      <c r="FE67" s="151"/>
      <c r="FF67" s="151"/>
      <c r="FG67" s="151"/>
      <c r="FH67" s="151"/>
      <c r="FI67" s="151"/>
      <c r="FJ67" s="151"/>
      <c r="FK67" s="151"/>
      <c r="FL67" s="151"/>
      <c r="FM67" s="151"/>
      <c r="FN67" s="151"/>
      <c r="FO67" s="151"/>
      <c r="FP67" s="151"/>
      <c r="FQ67" s="151"/>
      <c r="FR67" s="151"/>
      <c r="FS67" s="151"/>
      <c r="FT67" s="151"/>
      <c r="FU67" s="151"/>
      <c r="FV67" s="151"/>
      <c r="FW67" s="151"/>
      <c r="FX67" s="151"/>
      <c r="FY67" s="151"/>
      <c r="FZ67" s="151"/>
      <c r="GA67" s="151"/>
      <c r="GB67" s="151"/>
      <c r="GC67" s="151"/>
      <c r="GD67" s="151"/>
      <c r="GE67" s="151"/>
      <c r="GF67" s="151"/>
      <c r="GG67" s="151"/>
      <c r="GH67" s="151"/>
      <c r="GI67" s="151"/>
      <c r="GJ67" s="151"/>
      <c r="GK67" s="151"/>
      <c r="GL67" s="151"/>
      <c r="GM67" s="151"/>
      <c r="GN67" s="151"/>
      <c r="GO67" s="151"/>
      <c r="GP67" s="151"/>
      <c r="GQ67" s="151"/>
      <c r="GR67" s="151"/>
      <c r="GS67" s="151"/>
      <c r="GT67" s="151"/>
      <c r="GU67" s="151"/>
      <c r="GV67" s="151"/>
      <c r="GW67" s="151"/>
      <c r="GX67" s="151"/>
      <c r="GY67" s="151"/>
      <c r="GZ67" s="151"/>
      <c r="HA67" s="151"/>
      <c r="HB67" s="151"/>
      <c r="HC67" s="151"/>
      <c r="HD67" s="151"/>
      <c r="HE67" s="151"/>
      <c r="HF67" s="151"/>
      <c r="HG67" s="151"/>
      <c r="HH67" s="151"/>
      <c r="HI67" s="151"/>
      <c r="HJ67" s="151"/>
      <c r="HK67" s="151"/>
      <c r="HL67" s="151"/>
      <c r="HM67" s="151"/>
      <c r="HN67" s="151"/>
      <c r="HO67" s="151"/>
      <c r="HP67" s="151"/>
      <c r="HQ67" s="151"/>
      <c r="HR67" s="151"/>
      <c r="HS67" s="151"/>
      <c r="HT67" s="151"/>
      <c r="HU67" s="151"/>
      <c r="HV67" s="151"/>
      <c r="HW67" s="151"/>
      <c r="HX67" s="151"/>
      <c r="HY67" s="151"/>
      <c r="HZ67" s="151"/>
      <c r="IA67" s="151"/>
      <c r="IB67" s="151"/>
    </row>
    <row r="68" ht="24" customHeight="1" spans="7:236">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c r="EV68" s="151"/>
      <c r="EW68" s="151"/>
      <c r="EX68" s="151"/>
      <c r="EY68" s="151"/>
      <c r="EZ68" s="151"/>
      <c r="FA68" s="151"/>
      <c r="FB68" s="151"/>
      <c r="FC68" s="151"/>
      <c r="FD68" s="151"/>
      <c r="FE68" s="151"/>
      <c r="FF68" s="151"/>
      <c r="FG68" s="151"/>
      <c r="FH68" s="151"/>
      <c r="FI68" s="151"/>
      <c r="FJ68" s="151"/>
      <c r="FK68" s="151"/>
      <c r="FL68" s="151"/>
      <c r="FM68" s="151"/>
      <c r="FN68" s="151"/>
      <c r="FO68" s="151"/>
      <c r="FP68" s="151"/>
      <c r="FQ68" s="151"/>
      <c r="FR68" s="151"/>
      <c r="FS68" s="151"/>
      <c r="FT68" s="151"/>
      <c r="FU68" s="151"/>
      <c r="FV68" s="151"/>
      <c r="FW68" s="151"/>
      <c r="FX68" s="151"/>
      <c r="FY68" s="151"/>
      <c r="FZ68" s="151"/>
      <c r="GA68" s="151"/>
      <c r="GB68" s="151"/>
      <c r="GC68" s="151"/>
      <c r="GD68" s="151"/>
      <c r="GE68" s="151"/>
      <c r="GF68" s="151"/>
      <c r="GG68" s="151"/>
      <c r="GH68" s="151"/>
      <c r="GI68" s="151"/>
      <c r="GJ68" s="151"/>
      <c r="GK68" s="151"/>
      <c r="GL68" s="151"/>
      <c r="GM68" s="151"/>
      <c r="GN68" s="151"/>
      <c r="GO68" s="151"/>
      <c r="GP68" s="151"/>
      <c r="GQ68" s="151"/>
      <c r="GR68" s="151"/>
      <c r="GS68" s="151"/>
      <c r="GT68" s="151"/>
      <c r="GU68" s="151"/>
      <c r="GV68" s="151"/>
      <c r="GW68" s="151"/>
      <c r="GX68" s="151"/>
      <c r="GY68" s="151"/>
      <c r="GZ68" s="151"/>
      <c r="HA68" s="151"/>
      <c r="HB68" s="151"/>
      <c r="HC68" s="151"/>
      <c r="HD68" s="151"/>
      <c r="HE68" s="151"/>
      <c r="HF68" s="151"/>
      <c r="HG68" s="151"/>
      <c r="HH68" s="151"/>
      <c r="HI68" s="151"/>
      <c r="HJ68" s="151"/>
      <c r="HK68" s="151"/>
      <c r="HL68" s="151"/>
      <c r="HM68" s="151"/>
      <c r="HN68" s="151"/>
      <c r="HO68" s="151"/>
      <c r="HP68" s="151"/>
      <c r="HQ68" s="151"/>
      <c r="HR68" s="151"/>
      <c r="HS68" s="151"/>
      <c r="HT68" s="151"/>
      <c r="HU68" s="151"/>
      <c r="HV68" s="151"/>
      <c r="HW68" s="151"/>
      <c r="HX68" s="151"/>
      <c r="HY68" s="151"/>
      <c r="HZ68" s="151"/>
      <c r="IA68" s="151"/>
      <c r="IB68" s="151"/>
    </row>
  </sheetData>
  <mergeCells count="1">
    <mergeCell ref="A1:F1"/>
  </mergeCells>
  <printOptions horizontalCentered="1"/>
  <pageMargins left="0.5875" right="0.5875" top="0.390277777777778" bottom="0.5875" header="0.5875" footer="0.390277777777778"/>
  <pageSetup paperSize="9" scale="80" firstPageNumber="0" fitToHeight="0" orientation="portrait" blackAndWhite="1"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57"/>
  <sheetViews>
    <sheetView showGridLines="0" showZeros="0" view="pageBreakPreview" zoomScaleNormal="85" zoomScaleSheetLayoutView="100" workbookViewId="0">
      <pane ySplit="3" topLeftCell="A4" activePane="bottomLeft" state="frozen"/>
      <selection/>
      <selection pane="bottomLeft" activeCell="H11" sqref="H11"/>
    </sheetView>
  </sheetViews>
  <sheetFormatPr defaultColWidth="9" defaultRowHeight="15.95" customHeight="1"/>
  <cols>
    <col min="1" max="1" width="43.8166666666667" style="145" customWidth="1"/>
    <col min="2" max="4" width="12.125" style="145" customWidth="1"/>
    <col min="5" max="5" width="10.625" style="145" customWidth="1"/>
    <col min="6" max="6" width="14.875" style="145" customWidth="1"/>
    <col min="7" max="7" width="10.375" style="145" customWidth="1"/>
    <col min="8" max="8" width="34.625" style="163" customWidth="1"/>
    <col min="9" max="249" width="9" style="145"/>
  </cols>
  <sheetData>
    <row r="1" s="141" customFormat="1" ht="42" customHeight="1" spans="1:8">
      <c r="A1" s="146" t="s">
        <v>1248</v>
      </c>
      <c r="B1" s="146"/>
      <c r="C1" s="146"/>
      <c r="D1" s="146"/>
      <c r="E1" s="146"/>
      <c r="H1" s="164"/>
    </row>
    <row r="2" s="142" customFormat="1" ht="27" customHeight="1" spans="6:8">
      <c r="F2" s="142" t="s">
        <v>1</v>
      </c>
      <c r="H2" s="165"/>
    </row>
    <row r="3" s="143" customFormat="1" ht="30" customHeight="1" spans="1:249">
      <c r="A3" s="10" t="s">
        <v>2</v>
      </c>
      <c r="B3" s="27" t="s">
        <v>3</v>
      </c>
      <c r="C3" s="27" t="s">
        <v>1232</v>
      </c>
      <c r="D3" s="27" t="s">
        <v>5</v>
      </c>
      <c r="E3" s="11" t="s">
        <v>1233</v>
      </c>
      <c r="F3" s="11" t="s">
        <v>7</v>
      </c>
      <c r="G3" s="166"/>
      <c r="H3" s="167"/>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row>
    <row r="4" s="143" customFormat="1" ht="24" customHeight="1" spans="1:249">
      <c r="A4" s="28" t="s">
        <v>1249</v>
      </c>
      <c r="B4" s="21">
        <v>2</v>
      </c>
      <c r="C4" s="21">
        <v>1281</v>
      </c>
      <c r="D4" s="21">
        <v>425</v>
      </c>
      <c r="E4" s="101">
        <v>33.1772053083528</v>
      </c>
      <c r="F4" s="101">
        <v>1416.66666666667</v>
      </c>
      <c r="G4" s="168"/>
      <c r="H4" s="167"/>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row>
    <row r="5" s="143" customFormat="1" ht="24" customHeight="1" spans="1:249">
      <c r="A5" s="30" t="s">
        <v>1250</v>
      </c>
      <c r="B5" s="22">
        <v>2</v>
      </c>
      <c r="C5" s="22">
        <v>70</v>
      </c>
      <c r="D5" s="22">
        <v>25</v>
      </c>
      <c r="E5" s="169">
        <v>35.7142857142857</v>
      </c>
      <c r="F5" s="169">
        <v>83.3333333333333</v>
      </c>
      <c r="G5" s="170"/>
      <c r="H5" s="17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c r="IM5" s="151"/>
      <c r="IN5" s="151"/>
      <c r="IO5" s="151"/>
    </row>
    <row r="6" s="143" customFormat="1" ht="24" customHeight="1" spans="1:249">
      <c r="A6" s="30" t="s">
        <v>1251</v>
      </c>
      <c r="B6" s="22"/>
      <c r="C6" s="22">
        <v>1211</v>
      </c>
      <c r="D6" s="22">
        <v>400</v>
      </c>
      <c r="E6" s="169">
        <v>33.0305532617671</v>
      </c>
      <c r="F6" s="169"/>
      <c r="G6" s="170"/>
      <c r="H6" s="17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c r="II6" s="151"/>
      <c r="IJ6" s="151"/>
      <c r="IK6" s="151"/>
      <c r="IL6" s="151"/>
      <c r="IM6" s="151"/>
      <c r="IN6" s="151"/>
      <c r="IO6" s="151"/>
    </row>
    <row r="7" s="143" customFormat="1" ht="24" customHeight="1" spans="1:249">
      <c r="A7" s="28" t="s">
        <v>1252</v>
      </c>
      <c r="B7" s="21">
        <v>15633</v>
      </c>
      <c r="C7" s="21">
        <v>34963</v>
      </c>
      <c r="D7" s="21">
        <v>27023</v>
      </c>
      <c r="E7" s="101">
        <v>77.2902782941967</v>
      </c>
      <c r="F7" s="101">
        <v>150.286413436405</v>
      </c>
      <c r="G7" s="168"/>
      <c r="H7" s="167"/>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row>
    <row r="8" s="143" customFormat="1" ht="24" customHeight="1" spans="1:249">
      <c r="A8" s="30" t="s">
        <v>1253</v>
      </c>
      <c r="B8" s="22">
        <v>14670</v>
      </c>
      <c r="C8" s="22">
        <v>27519</v>
      </c>
      <c r="D8" s="22">
        <v>25117</v>
      </c>
      <c r="E8" s="169">
        <v>91.2714851557106</v>
      </c>
      <c r="F8" s="169">
        <v>165.29779532741</v>
      </c>
      <c r="G8" s="170"/>
      <c r="H8" s="17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c r="II8" s="151"/>
      <c r="IJ8" s="151"/>
      <c r="IK8" s="151"/>
      <c r="IL8" s="151"/>
      <c r="IM8" s="151"/>
      <c r="IN8" s="151"/>
      <c r="IO8" s="151"/>
    </row>
    <row r="9" s="143" customFormat="1" ht="24" customHeight="1" spans="1:249">
      <c r="A9" s="30" t="s">
        <v>1254</v>
      </c>
      <c r="B9" s="22">
        <v>82</v>
      </c>
      <c r="C9" s="22">
        <v>589</v>
      </c>
      <c r="D9" s="22">
        <v>323</v>
      </c>
      <c r="E9" s="169">
        <v>54.8387096774194</v>
      </c>
      <c r="F9" s="169">
        <v>159.90099009901</v>
      </c>
      <c r="G9" s="170"/>
      <c r="H9" s="17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1"/>
      <c r="EG9" s="151"/>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1"/>
      <c r="FZ9" s="151"/>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1"/>
      <c r="HS9" s="151"/>
      <c r="HT9" s="151"/>
      <c r="HU9" s="151"/>
      <c r="HV9" s="151"/>
      <c r="HW9" s="151"/>
      <c r="HX9" s="151"/>
      <c r="HY9" s="151"/>
      <c r="HZ9" s="151"/>
      <c r="IA9" s="151"/>
      <c r="IB9" s="151"/>
      <c r="IC9" s="151"/>
      <c r="ID9" s="151"/>
      <c r="IE9" s="151"/>
      <c r="IF9" s="151"/>
      <c r="IG9" s="151"/>
      <c r="IH9" s="151"/>
      <c r="II9" s="151"/>
      <c r="IJ9" s="151"/>
      <c r="IK9" s="151"/>
      <c r="IL9" s="151"/>
      <c r="IM9" s="151"/>
      <c r="IN9" s="151"/>
      <c r="IO9" s="151"/>
    </row>
    <row r="10" s="143" customFormat="1" ht="24" customHeight="1" spans="1:249">
      <c r="A10" s="30" t="s">
        <v>1255</v>
      </c>
      <c r="B10" s="22">
        <v>231</v>
      </c>
      <c r="C10" s="22">
        <v>979</v>
      </c>
      <c r="D10" s="22">
        <v>322</v>
      </c>
      <c r="E10" s="169">
        <v>32.8907048008172</v>
      </c>
      <c r="F10" s="169">
        <v>28.1714785651794</v>
      </c>
      <c r="G10" s="170"/>
      <c r="H10" s="17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row>
    <row r="11" s="143" customFormat="1" ht="24" customHeight="1" spans="1:249">
      <c r="A11" s="30" t="s">
        <v>1256</v>
      </c>
      <c r="B11" s="22">
        <v>205</v>
      </c>
      <c r="C11" s="22">
        <v>1277</v>
      </c>
      <c r="D11" s="22">
        <v>681</v>
      </c>
      <c r="E11" s="169">
        <v>53.3281127642913</v>
      </c>
      <c r="F11" s="169">
        <v>66.3742690058479</v>
      </c>
      <c r="G11" s="170"/>
      <c r="H11" s="17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row>
    <row r="12" s="144" customFormat="1" ht="24" customHeight="1" spans="1:249">
      <c r="A12" s="30" t="s">
        <v>1257</v>
      </c>
      <c r="B12" s="22">
        <v>445</v>
      </c>
      <c r="C12" s="22">
        <v>697</v>
      </c>
      <c r="D12" s="22">
        <v>580</v>
      </c>
      <c r="E12" s="169">
        <v>83.2137733142037</v>
      </c>
      <c r="F12" s="169">
        <v>139.759036144578</v>
      </c>
      <c r="G12" s="170"/>
      <c r="H12" s="17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c r="IC12" s="151"/>
      <c r="ID12" s="151"/>
      <c r="IE12" s="151"/>
      <c r="IF12" s="151"/>
      <c r="IG12" s="151"/>
      <c r="IH12" s="151"/>
      <c r="II12" s="151"/>
      <c r="IJ12" s="151"/>
      <c r="IK12" s="151"/>
      <c r="IL12" s="151"/>
      <c r="IM12" s="151"/>
      <c r="IN12" s="151"/>
      <c r="IO12" s="151"/>
    </row>
    <row r="13" s="144" customFormat="1" ht="24" customHeight="1" spans="1:249">
      <c r="A13" s="30" t="s">
        <v>1258</v>
      </c>
      <c r="B13" s="22"/>
      <c r="C13" s="22">
        <v>3902</v>
      </c>
      <c r="D13" s="22"/>
      <c r="E13" s="169">
        <v>0</v>
      </c>
      <c r="F13" s="169"/>
      <c r="G13" s="170"/>
      <c r="H13" s="17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c r="EX13" s="151"/>
      <c r="EY13" s="151"/>
      <c r="EZ13" s="151"/>
      <c r="FA13" s="151"/>
      <c r="FB13" s="151"/>
      <c r="FC13" s="151"/>
      <c r="FD13" s="151"/>
      <c r="FE13" s="151"/>
      <c r="FF13" s="151"/>
      <c r="FG13" s="151"/>
      <c r="FH13" s="151"/>
      <c r="FI13" s="151"/>
      <c r="FJ13" s="151"/>
      <c r="FK13" s="151"/>
      <c r="FL13" s="151"/>
      <c r="FM13" s="151"/>
      <c r="FN13" s="151"/>
      <c r="FO13" s="151"/>
      <c r="FP13" s="151"/>
      <c r="FQ13" s="151"/>
      <c r="FR13" s="151"/>
      <c r="FS13" s="151"/>
      <c r="FT13" s="151"/>
      <c r="FU13" s="151"/>
      <c r="FV13" s="151"/>
      <c r="FW13" s="151"/>
      <c r="FX13" s="151"/>
      <c r="FY13" s="151"/>
      <c r="FZ13" s="151"/>
      <c r="GA13" s="151"/>
      <c r="GB13" s="151"/>
      <c r="GC13" s="151"/>
      <c r="GD13" s="151"/>
      <c r="GE13" s="151"/>
      <c r="GF13" s="151"/>
      <c r="GG13" s="151"/>
      <c r="GH13" s="151"/>
      <c r="GI13" s="151"/>
      <c r="GJ13" s="151"/>
      <c r="GK13" s="151"/>
      <c r="GL13" s="151"/>
      <c r="GM13" s="151"/>
      <c r="GN13" s="151"/>
      <c r="GO13" s="151"/>
      <c r="GP13" s="151"/>
      <c r="GQ13" s="151"/>
      <c r="GR13" s="151"/>
      <c r="GS13" s="151"/>
      <c r="GT13" s="151"/>
      <c r="GU13" s="151"/>
      <c r="GV13" s="151"/>
      <c r="GW13" s="151"/>
      <c r="GX13" s="151"/>
      <c r="GY13" s="151"/>
      <c r="GZ13" s="151"/>
      <c r="HA13" s="151"/>
      <c r="HB13" s="151"/>
      <c r="HC13" s="151"/>
      <c r="HD13" s="151"/>
      <c r="HE13" s="151"/>
      <c r="HF13" s="151"/>
      <c r="HG13" s="151"/>
      <c r="HH13" s="151"/>
      <c r="HI13" s="151"/>
      <c r="HJ13" s="151"/>
      <c r="HK13" s="151"/>
      <c r="HL13" s="151"/>
      <c r="HM13" s="151"/>
      <c r="HN13" s="151"/>
      <c r="HO13" s="151"/>
      <c r="HP13" s="151"/>
      <c r="HQ13" s="151"/>
      <c r="HR13" s="151"/>
      <c r="HS13" s="151"/>
      <c r="HT13" s="151"/>
      <c r="HU13" s="151"/>
      <c r="HV13" s="151"/>
      <c r="HW13" s="151"/>
      <c r="HX13" s="151"/>
      <c r="HY13" s="151"/>
      <c r="HZ13" s="151"/>
      <c r="IA13" s="151"/>
      <c r="IB13" s="151"/>
      <c r="IC13" s="151"/>
      <c r="ID13" s="151"/>
      <c r="IE13" s="151"/>
      <c r="IF13" s="151"/>
      <c r="IG13" s="151"/>
      <c r="IH13" s="151"/>
      <c r="II13" s="151"/>
      <c r="IJ13" s="151"/>
      <c r="IK13" s="151"/>
      <c r="IL13" s="151"/>
      <c r="IM13" s="151"/>
      <c r="IN13" s="151"/>
      <c r="IO13" s="151"/>
    </row>
    <row r="14" s="143" customFormat="1" ht="24" customHeight="1" spans="1:249">
      <c r="A14" s="28" t="s">
        <v>1259</v>
      </c>
      <c r="B14" s="21">
        <v>1375</v>
      </c>
      <c r="C14" s="21">
        <v>6508</v>
      </c>
      <c r="D14" s="21">
        <v>3337</v>
      </c>
      <c r="E14" s="101">
        <v>51.2753534111862</v>
      </c>
      <c r="F14" s="101">
        <v>142.912205567452</v>
      </c>
      <c r="G14" s="168"/>
      <c r="H14" s="167"/>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c r="II14" s="148"/>
      <c r="IJ14" s="148"/>
      <c r="IK14" s="148"/>
      <c r="IL14" s="148"/>
      <c r="IM14" s="148"/>
      <c r="IN14" s="148"/>
      <c r="IO14" s="148"/>
    </row>
    <row r="15" s="143" customFormat="1" ht="24" customHeight="1" spans="1:249">
      <c r="A15" s="30" t="s">
        <v>1260</v>
      </c>
      <c r="B15" s="22">
        <v>980</v>
      </c>
      <c r="C15" s="22">
        <v>5110</v>
      </c>
      <c r="D15" s="22">
        <v>2209</v>
      </c>
      <c r="E15" s="169">
        <v>43.2289628180039</v>
      </c>
      <c r="F15" s="169">
        <v>94.6038543897216</v>
      </c>
      <c r="G15" s="170"/>
      <c r="H15" s="17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c r="EX15" s="151"/>
      <c r="EY15" s="151"/>
      <c r="EZ15" s="151"/>
      <c r="FA15" s="151"/>
      <c r="FB15" s="151"/>
      <c r="FC15" s="151"/>
      <c r="FD15" s="151"/>
      <c r="FE15" s="151"/>
      <c r="FF15" s="151"/>
      <c r="FG15" s="151"/>
      <c r="FH15" s="151"/>
      <c r="FI15" s="151"/>
      <c r="FJ15" s="151"/>
      <c r="FK15" s="151"/>
      <c r="FL15" s="151"/>
      <c r="FM15" s="151"/>
      <c r="FN15" s="151"/>
      <c r="FO15" s="151"/>
      <c r="FP15" s="151"/>
      <c r="FQ15" s="151"/>
      <c r="FR15" s="151"/>
      <c r="FS15" s="151"/>
      <c r="FT15" s="151"/>
      <c r="FU15" s="151"/>
      <c r="FV15" s="151"/>
      <c r="FW15" s="151"/>
      <c r="FX15" s="151"/>
      <c r="FY15" s="151"/>
      <c r="FZ15" s="151"/>
      <c r="GA15" s="151"/>
      <c r="GB15" s="151"/>
      <c r="GC15" s="151"/>
      <c r="GD15" s="151"/>
      <c r="GE15" s="151"/>
      <c r="GF15" s="151"/>
      <c r="GG15" s="151"/>
      <c r="GH15" s="151"/>
      <c r="GI15" s="151"/>
      <c r="GJ15" s="151"/>
      <c r="GK15" s="151"/>
      <c r="GL15" s="151"/>
      <c r="GM15" s="151"/>
      <c r="GN15" s="151"/>
      <c r="GO15" s="151"/>
      <c r="GP15" s="151"/>
      <c r="GQ15" s="151"/>
      <c r="GR15" s="151"/>
      <c r="GS15" s="151"/>
      <c r="GT15" s="151"/>
      <c r="GU15" s="151"/>
      <c r="GV15" s="151"/>
      <c r="GW15" s="151"/>
      <c r="GX15" s="151"/>
      <c r="GY15" s="151"/>
      <c r="GZ15" s="151"/>
      <c r="HA15" s="151"/>
      <c r="HB15" s="151"/>
      <c r="HC15" s="151"/>
      <c r="HD15" s="151"/>
      <c r="HE15" s="151"/>
      <c r="HF15" s="151"/>
      <c r="HG15" s="151"/>
      <c r="HH15" s="151"/>
      <c r="HI15" s="151"/>
      <c r="HJ15" s="151"/>
      <c r="HK15" s="151"/>
      <c r="HL15" s="151"/>
      <c r="HM15" s="151"/>
      <c r="HN15" s="151"/>
      <c r="HO15" s="151"/>
      <c r="HP15" s="151"/>
      <c r="HQ15" s="151"/>
      <c r="HR15" s="151"/>
      <c r="HS15" s="151"/>
      <c r="HT15" s="151"/>
      <c r="HU15" s="151"/>
      <c r="HV15" s="151"/>
      <c r="HW15" s="151"/>
      <c r="HX15" s="151"/>
      <c r="HY15" s="151"/>
      <c r="HZ15" s="151"/>
      <c r="IA15" s="151"/>
      <c r="IB15" s="151"/>
      <c r="IC15" s="151"/>
      <c r="ID15" s="151"/>
      <c r="IE15" s="151"/>
      <c r="IF15" s="151"/>
      <c r="IG15" s="151"/>
      <c r="IH15" s="151"/>
      <c r="II15" s="151"/>
      <c r="IJ15" s="151"/>
      <c r="IK15" s="151"/>
      <c r="IL15" s="151"/>
      <c r="IM15" s="151"/>
      <c r="IN15" s="151"/>
      <c r="IO15" s="151"/>
    </row>
    <row r="16" s="144" customFormat="1" ht="24" customHeight="1" spans="1:249">
      <c r="A16" s="30" t="s">
        <v>1261</v>
      </c>
      <c r="B16" s="22">
        <v>395</v>
      </c>
      <c r="C16" s="22">
        <v>1398</v>
      </c>
      <c r="D16" s="22">
        <v>1128</v>
      </c>
      <c r="E16" s="169">
        <v>80.6866952789699</v>
      </c>
      <c r="F16" s="169"/>
      <c r="G16" s="170"/>
      <c r="H16" s="17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c r="EX16" s="151"/>
      <c r="EY16" s="151"/>
      <c r="EZ16" s="151"/>
      <c r="FA16" s="151"/>
      <c r="FB16" s="151"/>
      <c r="FC16" s="151"/>
      <c r="FD16" s="151"/>
      <c r="FE16" s="151"/>
      <c r="FF16" s="151"/>
      <c r="FG16" s="151"/>
      <c r="FH16" s="151"/>
      <c r="FI16" s="151"/>
      <c r="FJ16" s="151"/>
      <c r="FK16" s="151"/>
      <c r="FL16" s="151"/>
      <c r="FM16" s="151"/>
      <c r="FN16" s="151"/>
      <c r="FO16" s="151"/>
      <c r="FP16" s="151"/>
      <c r="FQ16" s="151"/>
      <c r="FR16" s="151"/>
      <c r="FS16" s="151"/>
      <c r="FT16" s="151"/>
      <c r="FU16" s="151"/>
      <c r="FV16" s="151"/>
      <c r="FW16" s="151"/>
      <c r="FX16" s="151"/>
      <c r="FY16" s="151"/>
      <c r="FZ16" s="151"/>
      <c r="GA16" s="151"/>
      <c r="GB16" s="151"/>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c r="IC16" s="151"/>
      <c r="ID16" s="151"/>
      <c r="IE16" s="151"/>
      <c r="IF16" s="151"/>
      <c r="IG16" s="151"/>
      <c r="IH16" s="151"/>
      <c r="II16" s="151"/>
      <c r="IJ16" s="151"/>
      <c r="IK16" s="151"/>
      <c r="IL16" s="151"/>
      <c r="IM16" s="151"/>
      <c r="IN16" s="151"/>
      <c r="IO16" s="151"/>
    </row>
    <row r="17" s="144" customFormat="1" ht="24" customHeight="1" spans="1:249">
      <c r="A17" s="28" t="s">
        <v>1262</v>
      </c>
      <c r="B17" s="21"/>
      <c r="C17" s="21">
        <v>17500</v>
      </c>
      <c r="D17" s="21">
        <v>17500</v>
      </c>
      <c r="E17" s="101">
        <v>100</v>
      </c>
      <c r="F17" s="101">
        <v>1256.28140703518</v>
      </c>
      <c r="G17" s="168"/>
      <c r="H17" s="167"/>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151"/>
      <c r="EN17" s="151"/>
      <c r="EO17" s="151"/>
      <c r="EP17" s="151"/>
      <c r="EQ17" s="151"/>
      <c r="ER17" s="151"/>
      <c r="ES17" s="151"/>
      <c r="ET17" s="151"/>
      <c r="EU17" s="151"/>
      <c r="EV17" s="151"/>
      <c r="EW17" s="151"/>
      <c r="EX17" s="151"/>
      <c r="EY17" s="151"/>
      <c r="EZ17" s="151"/>
      <c r="FA17" s="151"/>
      <c r="FB17" s="151"/>
      <c r="FC17" s="151"/>
      <c r="FD17" s="151"/>
      <c r="FE17" s="151"/>
      <c r="FF17" s="151"/>
      <c r="FG17" s="151"/>
      <c r="FH17" s="151"/>
      <c r="FI17" s="151"/>
      <c r="FJ17" s="151"/>
      <c r="FK17" s="151"/>
      <c r="FL17" s="151"/>
      <c r="FM17" s="151"/>
      <c r="FN17" s="151"/>
      <c r="FO17" s="151"/>
      <c r="FP17" s="151"/>
      <c r="FQ17" s="151"/>
      <c r="FR17" s="151"/>
      <c r="FS17" s="151"/>
      <c r="FT17" s="151"/>
      <c r="FU17" s="151"/>
      <c r="FV17" s="151"/>
      <c r="FW17" s="151"/>
      <c r="FX17" s="151"/>
      <c r="FY17" s="151"/>
      <c r="FZ17" s="151"/>
      <c r="GA17" s="151"/>
      <c r="GB17" s="151"/>
      <c r="GC17" s="151"/>
      <c r="GD17" s="151"/>
      <c r="GE17" s="151"/>
      <c r="GF17" s="151"/>
      <c r="GG17" s="151"/>
      <c r="GH17" s="151"/>
      <c r="GI17" s="151"/>
      <c r="GJ17" s="151"/>
      <c r="GK17" s="151"/>
      <c r="GL17" s="151"/>
      <c r="GM17" s="151"/>
      <c r="GN17" s="151"/>
      <c r="GO17" s="151"/>
      <c r="GP17" s="151"/>
      <c r="GQ17" s="151"/>
      <c r="GR17" s="151"/>
      <c r="GS17" s="151"/>
      <c r="GT17" s="151"/>
      <c r="GU17" s="151"/>
      <c r="GV17" s="151"/>
      <c r="GW17" s="151"/>
      <c r="GX17" s="151"/>
      <c r="GY17" s="151"/>
      <c r="GZ17" s="151"/>
      <c r="HA17" s="151"/>
      <c r="HB17" s="151"/>
      <c r="HC17" s="151"/>
      <c r="HD17" s="151"/>
      <c r="HE17" s="151"/>
      <c r="HF17" s="151"/>
      <c r="HG17" s="151"/>
      <c r="HH17" s="151"/>
      <c r="HI17" s="151"/>
      <c r="HJ17" s="151"/>
      <c r="HK17" s="151"/>
      <c r="HL17" s="151"/>
      <c r="HM17" s="151"/>
      <c r="HN17" s="151"/>
      <c r="HO17" s="151"/>
      <c r="HP17" s="151"/>
      <c r="HQ17" s="151"/>
      <c r="HR17" s="151"/>
      <c r="HS17" s="151"/>
      <c r="HT17" s="151"/>
      <c r="HU17" s="151"/>
      <c r="HV17" s="151"/>
      <c r="HW17" s="151"/>
      <c r="HX17" s="151"/>
      <c r="HY17" s="151"/>
      <c r="HZ17" s="151"/>
      <c r="IA17" s="151"/>
      <c r="IB17" s="151"/>
      <c r="IC17" s="151"/>
      <c r="ID17" s="151"/>
      <c r="IE17" s="151"/>
      <c r="IF17" s="151"/>
      <c r="IG17" s="151"/>
      <c r="IH17" s="151"/>
      <c r="II17" s="151"/>
      <c r="IJ17" s="151"/>
      <c r="IK17" s="151"/>
      <c r="IL17" s="151"/>
      <c r="IM17" s="151"/>
      <c r="IN17" s="151"/>
      <c r="IO17" s="151"/>
    </row>
    <row r="18" ht="24" customHeight="1" spans="1:249">
      <c r="A18" s="30" t="s">
        <v>1258</v>
      </c>
      <c r="B18" s="22"/>
      <c r="C18" s="22">
        <v>17500</v>
      </c>
      <c r="D18" s="22">
        <v>17500</v>
      </c>
      <c r="E18" s="169">
        <v>100</v>
      </c>
      <c r="F18" s="169"/>
      <c r="G18" s="170"/>
      <c r="H18" s="17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c r="EY18" s="151"/>
      <c r="EZ18" s="151"/>
      <c r="FA18" s="151"/>
      <c r="FB18" s="151"/>
      <c r="FC18" s="151"/>
      <c r="FD18" s="151"/>
      <c r="FE18" s="151"/>
      <c r="FF18" s="151"/>
      <c r="FG18" s="151"/>
      <c r="FH18" s="151"/>
      <c r="FI18" s="151"/>
      <c r="FJ18" s="151"/>
      <c r="FK18" s="151"/>
      <c r="FL18" s="151"/>
      <c r="FM18" s="151"/>
      <c r="FN18" s="151"/>
      <c r="FO18" s="151"/>
      <c r="FP18" s="151"/>
      <c r="FQ18" s="151"/>
      <c r="FR18" s="151"/>
      <c r="FS18" s="151"/>
      <c r="FT18" s="151"/>
      <c r="FU18" s="151"/>
      <c r="FV18" s="151"/>
      <c r="FW18" s="151"/>
      <c r="FX18" s="151"/>
      <c r="FY18" s="151"/>
      <c r="FZ18" s="151"/>
      <c r="GA18" s="151"/>
      <c r="GB18" s="151"/>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c r="IC18" s="151"/>
      <c r="ID18" s="151"/>
      <c r="IE18" s="151"/>
      <c r="IF18" s="151"/>
      <c r="IG18" s="151"/>
      <c r="IH18" s="151"/>
      <c r="II18" s="151"/>
      <c r="IJ18" s="151"/>
      <c r="IK18" s="151"/>
      <c r="IL18" s="151"/>
      <c r="IM18" s="151"/>
      <c r="IN18" s="151"/>
      <c r="IO18" s="151"/>
    </row>
    <row r="19" ht="24" customHeight="1" spans="1:249">
      <c r="A19" s="28" t="s">
        <v>1263</v>
      </c>
      <c r="B19" s="21"/>
      <c r="C19" s="21">
        <v>2607</v>
      </c>
      <c r="D19" s="21">
        <v>1983</v>
      </c>
      <c r="E19" s="101">
        <v>76.0644418872267</v>
      </c>
      <c r="F19" s="101"/>
      <c r="G19" s="170"/>
      <c r="H19" s="17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c r="EE19" s="151"/>
      <c r="EF19" s="151"/>
      <c r="EG19" s="151"/>
      <c r="EH19" s="151"/>
      <c r="EI19" s="151"/>
      <c r="EJ19" s="151"/>
      <c r="EK19" s="151"/>
      <c r="EL19" s="151"/>
      <c r="EM19" s="151"/>
      <c r="EN19" s="151"/>
      <c r="EO19" s="151"/>
      <c r="EP19" s="151"/>
      <c r="EQ19" s="151"/>
      <c r="ER19" s="151"/>
      <c r="ES19" s="151"/>
      <c r="ET19" s="151"/>
      <c r="EU19" s="151"/>
      <c r="EV19" s="151"/>
      <c r="EW19" s="151"/>
      <c r="EX19" s="151"/>
      <c r="EY19" s="151"/>
      <c r="EZ19" s="151"/>
      <c r="FA19" s="151"/>
      <c r="FB19" s="151"/>
      <c r="FC19" s="151"/>
      <c r="FD19" s="151"/>
      <c r="FE19" s="151"/>
      <c r="FF19" s="151"/>
      <c r="FG19" s="151"/>
      <c r="FH19" s="151"/>
      <c r="FI19" s="151"/>
      <c r="FJ19" s="151"/>
      <c r="FK19" s="151"/>
      <c r="FL19" s="151"/>
      <c r="FM19" s="151"/>
      <c r="FN19" s="151"/>
      <c r="FO19" s="151"/>
      <c r="FP19" s="151"/>
      <c r="FQ19" s="151"/>
      <c r="FR19" s="151"/>
      <c r="FS19" s="151"/>
      <c r="FT19" s="151"/>
      <c r="FU19" s="151"/>
      <c r="FV19" s="151"/>
      <c r="FW19" s="151"/>
      <c r="FX19" s="151"/>
      <c r="FY19" s="151"/>
      <c r="FZ19" s="151"/>
      <c r="GA19" s="151"/>
      <c r="GB19" s="151"/>
      <c r="GC19" s="151"/>
      <c r="GD19" s="151"/>
      <c r="GE19" s="151"/>
      <c r="GF19" s="151"/>
      <c r="GG19" s="151"/>
      <c r="GH19" s="151"/>
      <c r="GI19" s="151"/>
      <c r="GJ19" s="151"/>
      <c r="GK19" s="151"/>
      <c r="GL19" s="151"/>
      <c r="GM19" s="151"/>
      <c r="GN19" s="151"/>
      <c r="GO19" s="151"/>
      <c r="GP19" s="151"/>
      <c r="GQ19" s="151"/>
      <c r="GR19" s="151"/>
      <c r="GS19" s="151"/>
      <c r="GT19" s="151"/>
      <c r="GU19" s="151"/>
      <c r="GV19" s="151"/>
      <c r="GW19" s="151"/>
      <c r="GX19" s="151"/>
      <c r="GY19" s="151"/>
      <c r="GZ19" s="151"/>
      <c r="HA19" s="151"/>
      <c r="HB19" s="151"/>
      <c r="HC19" s="151"/>
      <c r="HD19" s="151"/>
      <c r="HE19" s="151"/>
      <c r="HF19" s="151"/>
      <c r="HG19" s="151"/>
      <c r="HH19" s="151"/>
      <c r="HI19" s="151"/>
      <c r="HJ19" s="151"/>
      <c r="HK19" s="151"/>
      <c r="HL19" s="151"/>
      <c r="HM19" s="151"/>
      <c r="HN19" s="151"/>
      <c r="HO19" s="151"/>
      <c r="HP19" s="151"/>
      <c r="HQ19" s="151"/>
      <c r="HR19" s="151"/>
      <c r="HS19" s="151"/>
      <c r="HT19" s="151"/>
      <c r="HU19" s="151"/>
      <c r="HV19" s="151"/>
      <c r="HW19" s="151"/>
      <c r="HX19" s="151"/>
      <c r="HY19" s="151"/>
      <c r="HZ19" s="151"/>
      <c r="IA19" s="151"/>
      <c r="IB19" s="151"/>
      <c r="IC19" s="151"/>
      <c r="ID19" s="151"/>
      <c r="IE19" s="151"/>
      <c r="IF19" s="151"/>
      <c r="IG19" s="151"/>
      <c r="IH19" s="151"/>
      <c r="II19" s="151"/>
      <c r="IJ19" s="151"/>
      <c r="IK19" s="151"/>
      <c r="IL19" s="151"/>
      <c r="IM19" s="151"/>
      <c r="IN19" s="151"/>
      <c r="IO19" s="151"/>
    </row>
    <row r="20" ht="24" customHeight="1" spans="1:249">
      <c r="A20" s="30" t="s">
        <v>1258</v>
      </c>
      <c r="B20" s="22"/>
      <c r="C20" s="22">
        <v>2607</v>
      </c>
      <c r="D20" s="22">
        <v>1983</v>
      </c>
      <c r="E20" s="169">
        <v>76.0644418872267</v>
      </c>
      <c r="F20" s="169"/>
      <c r="G20" s="170"/>
      <c r="H20" s="17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151"/>
      <c r="CO20" s="151"/>
      <c r="CP20" s="151"/>
      <c r="CQ20" s="151"/>
      <c r="CR20" s="151"/>
      <c r="CS20" s="151"/>
      <c r="CT20" s="151"/>
      <c r="CU20" s="151"/>
      <c r="CV20" s="151"/>
      <c r="CW20" s="151"/>
      <c r="CX20" s="151"/>
      <c r="CY20" s="151"/>
      <c r="CZ20" s="151"/>
      <c r="DA20" s="151"/>
      <c r="DB20" s="151"/>
      <c r="DC20" s="151"/>
      <c r="DD20" s="151"/>
      <c r="DE20" s="151"/>
      <c r="DF20" s="151"/>
      <c r="DG20" s="151"/>
      <c r="DH20" s="151"/>
      <c r="DI20" s="151"/>
      <c r="DJ20" s="151"/>
      <c r="DK20" s="151"/>
      <c r="DL20" s="151"/>
      <c r="DM20" s="151"/>
      <c r="DN20" s="151"/>
      <c r="DO20" s="151"/>
      <c r="DP20" s="151"/>
      <c r="DQ20" s="151"/>
      <c r="DR20" s="151"/>
      <c r="DS20" s="151"/>
      <c r="DT20" s="151"/>
      <c r="DU20" s="151"/>
      <c r="DV20" s="151"/>
      <c r="DW20" s="151"/>
      <c r="DX20" s="151"/>
      <c r="DY20" s="151"/>
      <c r="DZ20" s="151"/>
      <c r="EA20" s="151"/>
      <c r="EB20" s="151"/>
      <c r="EC20" s="151"/>
      <c r="ED20" s="151"/>
      <c r="EE20" s="151"/>
      <c r="EF20" s="151"/>
      <c r="EG20" s="151"/>
      <c r="EH20" s="151"/>
      <c r="EI20" s="151"/>
      <c r="EJ20" s="151"/>
      <c r="EK20" s="151"/>
      <c r="EL20" s="151"/>
      <c r="EM20" s="151"/>
      <c r="EN20" s="151"/>
      <c r="EO20" s="151"/>
      <c r="EP20" s="151"/>
      <c r="EQ20" s="151"/>
      <c r="ER20" s="151"/>
      <c r="ES20" s="151"/>
      <c r="ET20" s="151"/>
      <c r="EU20" s="151"/>
      <c r="EV20" s="151"/>
      <c r="EW20" s="151"/>
      <c r="EX20" s="151"/>
      <c r="EY20" s="151"/>
      <c r="EZ20" s="151"/>
      <c r="FA20" s="151"/>
      <c r="FB20" s="151"/>
      <c r="FC20" s="151"/>
      <c r="FD20" s="151"/>
      <c r="FE20" s="151"/>
      <c r="FF20" s="151"/>
      <c r="FG20" s="151"/>
      <c r="FH20" s="151"/>
      <c r="FI20" s="151"/>
      <c r="FJ20" s="151"/>
      <c r="FK20" s="151"/>
      <c r="FL20" s="151"/>
      <c r="FM20" s="151"/>
      <c r="FN20" s="151"/>
      <c r="FO20" s="151"/>
      <c r="FP20" s="151"/>
      <c r="FQ20" s="151"/>
      <c r="FR20" s="151"/>
      <c r="FS20" s="151"/>
      <c r="FT20" s="151"/>
      <c r="FU20" s="151"/>
      <c r="FV20" s="151"/>
      <c r="FW20" s="151"/>
      <c r="FX20" s="151"/>
      <c r="FY20" s="151"/>
      <c r="FZ20" s="151"/>
      <c r="GA20" s="151"/>
      <c r="GB20" s="151"/>
      <c r="GC20" s="151"/>
      <c r="GD20" s="151"/>
      <c r="GE20" s="151"/>
      <c r="GF20" s="151"/>
      <c r="GG20" s="151"/>
      <c r="GH20" s="151"/>
      <c r="GI20" s="151"/>
      <c r="GJ20" s="151"/>
      <c r="GK20" s="151"/>
      <c r="GL20" s="151"/>
      <c r="GM20" s="151"/>
      <c r="GN20" s="151"/>
      <c r="GO20" s="151"/>
      <c r="GP20" s="151"/>
      <c r="GQ20" s="151"/>
      <c r="GR20" s="151"/>
      <c r="GS20" s="151"/>
      <c r="GT20" s="151"/>
      <c r="GU20" s="151"/>
      <c r="GV20" s="151"/>
      <c r="GW20" s="151"/>
      <c r="GX20" s="151"/>
      <c r="GY20" s="151"/>
      <c r="GZ20" s="151"/>
      <c r="HA20" s="151"/>
      <c r="HB20" s="151"/>
      <c r="HC20" s="151"/>
      <c r="HD20" s="151"/>
      <c r="HE20" s="151"/>
      <c r="HF20" s="151"/>
      <c r="HG20" s="151"/>
      <c r="HH20" s="151"/>
      <c r="HI20" s="151"/>
      <c r="HJ20" s="151"/>
      <c r="HK20" s="151"/>
      <c r="HL20" s="151"/>
      <c r="HM20" s="151"/>
      <c r="HN20" s="151"/>
      <c r="HO20" s="151"/>
      <c r="HP20" s="151"/>
      <c r="HQ20" s="151"/>
      <c r="HR20" s="151"/>
      <c r="HS20" s="151"/>
      <c r="HT20" s="151"/>
      <c r="HU20" s="151"/>
      <c r="HV20" s="151"/>
      <c r="HW20" s="151"/>
      <c r="HX20" s="151"/>
      <c r="HY20" s="151"/>
      <c r="HZ20" s="151"/>
      <c r="IA20" s="151"/>
      <c r="IB20" s="151"/>
      <c r="IC20" s="151"/>
      <c r="ID20" s="151"/>
      <c r="IE20" s="151"/>
      <c r="IF20" s="151"/>
      <c r="IG20" s="151"/>
      <c r="IH20" s="151"/>
      <c r="II20" s="151"/>
      <c r="IJ20" s="151"/>
      <c r="IK20" s="151"/>
      <c r="IL20" s="151"/>
      <c r="IM20" s="151"/>
      <c r="IN20" s="151"/>
      <c r="IO20" s="151"/>
    </row>
    <row r="21" s="162" customFormat="1" ht="24" customHeight="1" spans="1:249">
      <c r="A21" s="28" t="s">
        <v>1264</v>
      </c>
      <c r="B21" s="21">
        <v>2136</v>
      </c>
      <c r="C21" s="21">
        <v>119583</v>
      </c>
      <c r="D21" s="21">
        <v>87216</v>
      </c>
      <c r="E21" s="101">
        <v>72.9334437169163</v>
      </c>
      <c r="F21" s="101">
        <v>106.648406070018</v>
      </c>
      <c r="G21" s="168"/>
      <c r="H21" s="167"/>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DU21" s="148"/>
      <c r="DV21" s="148"/>
      <c r="DW21" s="148"/>
      <c r="DX21" s="148"/>
      <c r="DY21" s="148"/>
      <c r="DZ21" s="148"/>
      <c r="EA21" s="148"/>
      <c r="EB21" s="148"/>
      <c r="EC21" s="148"/>
      <c r="ED21" s="148"/>
      <c r="EE21" s="148"/>
      <c r="EF21" s="148"/>
      <c r="EG21" s="148"/>
      <c r="EH21" s="148"/>
      <c r="EI21" s="148"/>
      <c r="EJ21" s="148"/>
      <c r="EK21" s="148"/>
      <c r="EL21" s="148"/>
      <c r="EM21" s="148"/>
      <c r="EN21" s="148"/>
      <c r="EO21" s="148"/>
      <c r="EP21" s="148"/>
      <c r="EQ21" s="148"/>
      <c r="ER21" s="148"/>
      <c r="ES21" s="148"/>
      <c r="ET21" s="148"/>
      <c r="EU21" s="148"/>
      <c r="EV21" s="148"/>
      <c r="EW21" s="148"/>
      <c r="EX21" s="148"/>
      <c r="EY21" s="148"/>
      <c r="EZ21" s="148"/>
      <c r="FA21" s="148"/>
      <c r="FB21" s="148"/>
      <c r="FC21" s="148"/>
      <c r="FD21" s="148"/>
      <c r="FE21" s="148"/>
      <c r="FF21" s="148"/>
      <c r="FG21" s="148"/>
      <c r="FH21" s="148"/>
      <c r="FI21" s="148"/>
      <c r="FJ21" s="148"/>
      <c r="FK21" s="148"/>
      <c r="FL21" s="148"/>
      <c r="FM21" s="148"/>
      <c r="FN21" s="148"/>
      <c r="FO21" s="148"/>
      <c r="FP21" s="148"/>
      <c r="FQ21" s="148"/>
      <c r="FR21" s="148"/>
      <c r="FS21" s="148"/>
      <c r="FT21" s="148"/>
      <c r="FU21" s="148"/>
      <c r="FV21" s="148"/>
      <c r="FW21" s="148"/>
      <c r="FX21" s="148"/>
      <c r="FY21" s="148"/>
      <c r="FZ21" s="148"/>
      <c r="GA21" s="148"/>
      <c r="GB21" s="148"/>
      <c r="GC21" s="148"/>
      <c r="GD21" s="148"/>
      <c r="GE21" s="148"/>
      <c r="GF21" s="148"/>
      <c r="GG21" s="148"/>
      <c r="GH21" s="148"/>
      <c r="GI21" s="148"/>
      <c r="GJ21" s="148"/>
      <c r="GK21" s="148"/>
      <c r="GL21" s="148"/>
      <c r="GM21" s="148"/>
      <c r="GN21" s="148"/>
      <c r="GO21" s="148"/>
      <c r="GP21" s="148"/>
      <c r="GQ21" s="148"/>
      <c r="GR21" s="148"/>
      <c r="GS21" s="148"/>
      <c r="GT21" s="148"/>
      <c r="GU21" s="148"/>
      <c r="GV21" s="148"/>
      <c r="GW21" s="148"/>
      <c r="GX21" s="148"/>
      <c r="GY21" s="148"/>
      <c r="GZ21" s="148"/>
      <c r="HA21" s="148"/>
      <c r="HB21" s="148"/>
      <c r="HC21" s="148"/>
      <c r="HD21" s="148"/>
      <c r="HE21" s="148"/>
      <c r="HF21" s="148"/>
      <c r="HG21" s="148"/>
      <c r="HH21" s="148"/>
      <c r="HI21" s="148"/>
      <c r="HJ21" s="148"/>
      <c r="HK21" s="148"/>
      <c r="HL21" s="148"/>
      <c r="HM21" s="148"/>
      <c r="HN21" s="148"/>
      <c r="HO21" s="148"/>
      <c r="HP21" s="148"/>
      <c r="HQ21" s="148"/>
      <c r="HR21" s="148"/>
      <c r="HS21" s="148"/>
      <c r="HT21" s="148"/>
      <c r="HU21" s="148"/>
      <c r="HV21" s="148"/>
      <c r="HW21" s="148"/>
      <c r="HX21" s="148"/>
      <c r="HY21" s="148"/>
      <c r="HZ21" s="148"/>
      <c r="IA21" s="148"/>
      <c r="IB21" s="148"/>
      <c r="IC21" s="148"/>
      <c r="ID21" s="148"/>
      <c r="IE21" s="148"/>
      <c r="IF21" s="148"/>
      <c r="IG21" s="148"/>
      <c r="IH21" s="148"/>
      <c r="II21" s="148"/>
      <c r="IJ21" s="148"/>
      <c r="IK21" s="148"/>
      <c r="IL21" s="148"/>
      <c r="IM21" s="148"/>
      <c r="IN21" s="148"/>
      <c r="IO21" s="148"/>
    </row>
    <row r="22" ht="24" customHeight="1" spans="1:249">
      <c r="A22" s="30" t="s">
        <v>1265</v>
      </c>
      <c r="B22" s="22">
        <v>1445</v>
      </c>
      <c r="C22" s="22">
        <v>98472</v>
      </c>
      <c r="D22" s="22">
        <v>78011</v>
      </c>
      <c r="E22" s="169">
        <v>79.2215045901373</v>
      </c>
      <c r="F22" s="169">
        <v>101.113386561593</v>
      </c>
      <c r="G22" s="170"/>
      <c r="H22" s="17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c r="II22" s="151"/>
      <c r="IJ22" s="151"/>
      <c r="IK22" s="151"/>
      <c r="IL22" s="151"/>
      <c r="IM22" s="151"/>
      <c r="IN22" s="151"/>
      <c r="IO22" s="151"/>
    </row>
    <row r="23" ht="24" customHeight="1" spans="1:249">
      <c r="A23" s="30" t="s">
        <v>1266</v>
      </c>
      <c r="B23" s="22">
        <v>691</v>
      </c>
      <c r="C23" s="22">
        <v>14871</v>
      </c>
      <c r="D23" s="22">
        <v>9205</v>
      </c>
      <c r="E23" s="169">
        <v>61.8989980498958</v>
      </c>
      <c r="F23" s="169">
        <v>198.940998487141</v>
      </c>
      <c r="G23" s="170"/>
      <c r="H23" s="17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row>
    <row r="24" ht="24" customHeight="1" spans="1:249">
      <c r="A24" s="30" t="s">
        <v>1267</v>
      </c>
      <c r="B24" s="22"/>
      <c r="C24" s="22">
        <v>6240</v>
      </c>
      <c r="D24" s="22"/>
      <c r="E24" s="169">
        <v>0</v>
      </c>
      <c r="F24" s="169"/>
      <c r="G24" s="170"/>
      <c r="H24" s="17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1"/>
      <c r="GA24" s="151"/>
      <c r="GB24" s="151"/>
      <c r="GC24" s="151"/>
      <c r="GD24" s="151"/>
      <c r="GE24" s="151"/>
      <c r="GF24" s="151"/>
      <c r="GG24" s="151"/>
      <c r="GH24" s="151"/>
      <c r="GI24" s="151"/>
      <c r="GJ24" s="151"/>
      <c r="GK24" s="151"/>
      <c r="GL24" s="151"/>
      <c r="GM24" s="151"/>
      <c r="GN24" s="151"/>
      <c r="GO24" s="151"/>
      <c r="GP24" s="151"/>
      <c r="GQ24" s="151"/>
      <c r="GR24" s="151"/>
      <c r="GS24" s="151"/>
      <c r="GT24" s="151"/>
      <c r="GU24" s="151"/>
      <c r="GV24" s="151"/>
      <c r="GW24" s="151"/>
      <c r="GX24" s="151"/>
      <c r="GY24" s="151"/>
      <c r="GZ24" s="151"/>
      <c r="HA24" s="151"/>
      <c r="HB24" s="151"/>
      <c r="HC24" s="151"/>
      <c r="HD24" s="151"/>
      <c r="HE24" s="151"/>
      <c r="HF24" s="151"/>
      <c r="HG24" s="151"/>
      <c r="HH24" s="151"/>
      <c r="HI24" s="151"/>
      <c r="HJ24" s="151"/>
      <c r="HK24" s="151"/>
      <c r="HL24" s="151"/>
      <c r="HM24" s="151"/>
      <c r="HN24" s="151"/>
      <c r="HO24" s="151"/>
      <c r="HP24" s="151"/>
      <c r="HQ24" s="151"/>
      <c r="HR24" s="151"/>
      <c r="HS24" s="151"/>
      <c r="HT24" s="151"/>
      <c r="HU24" s="151"/>
      <c r="HV24" s="151"/>
      <c r="HW24" s="151"/>
      <c r="HX24" s="151"/>
      <c r="HY24" s="151"/>
      <c r="HZ24" s="151"/>
      <c r="IA24" s="151"/>
      <c r="IB24" s="151"/>
      <c r="IC24" s="151"/>
      <c r="ID24" s="151"/>
      <c r="IE24" s="151"/>
      <c r="IF24" s="151"/>
      <c r="IG24" s="151"/>
      <c r="IH24" s="151"/>
      <c r="II24" s="151"/>
      <c r="IJ24" s="151"/>
      <c r="IK24" s="151"/>
      <c r="IL24" s="151"/>
      <c r="IM24" s="151"/>
      <c r="IN24" s="151"/>
      <c r="IO24" s="151"/>
    </row>
    <row r="25" ht="24" customHeight="1" spans="1:249">
      <c r="A25" s="28" t="s">
        <v>1268</v>
      </c>
      <c r="B25" s="21">
        <v>16258</v>
      </c>
      <c r="C25" s="21">
        <v>23860</v>
      </c>
      <c r="D25" s="21">
        <v>23860</v>
      </c>
      <c r="E25" s="101">
        <v>100</v>
      </c>
      <c r="F25" s="101">
        <v>108.400345281904</v>
      </c>
      <c r="G25" s="168"/>
      <c r="H25" s="167"/>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c r="CY25" s="151"/>
      <c r="CZ25" s="151"/>
      <c r="DA25" s="151"/>
      <c r="DB25" s="151"/>
      <c r="DC25" s="151"/>
      <c r="DD25" s="151"/>
      <c r="DE25" s="151"/>
      <c r="DF25" s="151"/>
      <c r="DG25" s="151"/>
      <c r="DH25" s="151"/>
      <c r="DI25" s="151"/>
      <c r="DJ25" s="151"/>
      <c r="DK25" s="151"/>
      <c r="DL25" s="151"/>
      <c r="DM25" s="151"/>
      <c r="DN25" s="151"/>
      <c r="DO25" s="151"/>
      <c r="DP25" s="151"/>
      <c r="DQ25" s="151"/>
      <c r="DR25" s="151"/>
      <c r="DS25" s="151"/>
      <c r="DT25" s="151"/>
      <c r="DU25" s="151"/>
      <c r="DV25" s="151"/>
      <c r="DW25" s="151"/>
      <c r="DX25" s="151"/>
      <c r="DY25" s="151"/>
      <c r="DZ25" s="151"/>
      <c r="EA25" s="151"/>
      <c r="EB25" s="151"/>
      <c r="EC25" s="151"/>
      <c r="ED25" s="151"/>
      <c r="EE25" s="151"/>
      <c r="EF25" s="151"/>
      <c r="EG25" s="151"/>
      <c r="EH25" s="151"/>
      <c r="EI25" s="151"/>
      <c r="EJ25" s="151"/>
      <c r="EK25" s="151"/>
      <c r="EL25" s="151"/>
      <c r="EM25" s="151"/>
      <c r="EN25" s="151"/>
      <c r="EO25" s="151"/>
      <c r="EP25" s="151"/>
      <c r="EQ25" s="151"/>
      <c r="ER25" s="151"/>
      <c r="ES25" s="151"/>
      <c r="ET25" s="151"/>
      <c r="EU25" s="151"/>
      <c r="EV25" s="151"/>
      <c r="EW25" s="151"/>
      <c r="EX25" s="151"/>
      <c r="EY25" s="151"/>
      <c r="EZ25" s="151"/>
      <c r="FA25" s="151"/>
      <c r="FB25" s="151"/>
      <c r="FC25" s="151"/>
      <c r="FD25" s="151"/>
      <c r="FE25" s="151"/>
      <c r="FF25" s="151"/>
      <c r="FG25" s="151"/>
      <c r="FH25" s="151"/>
      <c r="FI25" s="151"/>
      <c r="FJ25" s="151"/>
      <c r="FK25" s="151"/>
      <c r="FL25" s="151"/>
      <c r="FM25" s="151"/>
      <c r="FN25" s="151"/>
      <c r="FO25" s="151"/>
      <c r="FP25" s="151"/>
      <c r="FQ25" s="151"/>
      <c r="FR25" s="151"/>
      <c r="FS25" s="151"/>
      <c r="FT25" s="151"/>
      <c r="FU25" s="151"/>
      <c r="FV25" s="151"/>
      <c r="FW25" s="151"/>
      <c r="FX25" s="151"/>
      <c r="FY25" s="151"/>
      <c r="FZ25" s="151"/>
      <c r="GA25" s="151"/>
      <c r="GB25" s="151"/>
      <c r="GC25" s="151"/>
      <c r="GD25" s="151"/>
      <c r="GE25" s="151"/>
      <c r="GF25" s="151"/>
      <c r="GG25" s="151"/>
      <c r="GH25" s="151"/>
      <c r="GI25" s="151"/>
      <c r="GJ25" s="151"/>
      <c r="GK25" s="151"/>
      <c r="GL25" s="151"/>
      <c r="GM25" s="151"/>
      <c r="GN25" s="151"/>
      <c r="GO25" s="151"/>
      <c r="GP25" s="151"/>
      <c r="GQ25" s="151"/>
      <c r="GR25" s="151"/>
      <c r="GS25" s="151"/>
      <c r="GT25" s="151"/>
      <c r="GU25" s="151"/>
      <c r="GV25" s="151"/>
      <c r="GW25" s="151"/>
      <c r="GX25" s="151"/>
      <c r="GY25" s="151"/>
      <c r="GZ25" s="151"/>
      <c r="HA25" s="151"/>
      <c r="HB25" s="151"/>
      <c r="HC25" s="151"/>
      <c r="HD25" s="151"/>
      <c r="HE25" s="151"/>
      <c r="HF25" s="151"/>
      <c r="HG25" s="151"/>
      <c r="HH25" s="151"/>
      <c r="HI25" s="151"/>
      <c r="HJ25" s="151"/>
      <c r="HK25" s="151"/>
      <c r="HL25" s="151"/>
      <c r="HM25" s="151"/>
      <c r="HN25" s="151"/>
      <c r="HO25" s="151"/>
      <c r="HP25" s="151"/>
      <c r="HQ25" s="151"/>
      <c r="HR25" s="151"/>
      <c r="HS25" s="151"/>
      <c r="HT25" s="151"/>
      <c r="HU25" s="151"/>
      <c r="HV25" s="151"/>
      <c r="HW25" s="151"/>
      <c r="HX25" s="151"/>
      <c r="HY25" s="151"/>
      <c r="HZ25" s="151"/>
      <c r="IA25" s="151"/>
      <c r="IB25" s="151"/>
      <c r="IC25" s="151"/>
      <c r="ID25" s="151"/>
      <c r="IE25" s="151"/>
      <c r="IF25" s="151"/>
      <c r="IG25" s="151"/>
      <c r="IH25" s="151"/>
      <c r="II25" s="151"/>
      <c r="IJ25" s="151"/>
      <c r="IK25" s="151"/>
      <c r="IL25" s="151"/>
      <c r="IM25" s="151"/>
      <c r="IN25" s="151"/>
      <c r="IO25" s="151"/>
    </row>
    <row r="26" ht="24" customHeight="1" spans="1:249">
      <c r="A26" s="28" t="s">
        <v>1269</v>
      </c>
      <c r="B26" s="21">
        <v>1</v>
      </c>
      <c r="C26" s="21">
        <v>55</v>
      </c>
      <c r="D26" s="21">
        <v>55</v>
      </c>
      <c r="E26" s="101">
        <v>100</v>
      </c>
      <c r="F26" s="101">
        <v>80.8823529411765</v>
      </c>
      <c r="G26" s="168"/>
      <c r="H26" s="167"/>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c r="IC26" s="151"/>
      <c r="ID26" s="151"/>
      <c r="IE26" s="151"/>
      <c r="IF26" s="151"/>
      <c r="IG26" s="151"/>
      <c r="IH26" s="151"/>
      <c r="II26" s="151"/>
      <c r="IJ26" s="151"/>
      <c r="IK26" s="151"/>
      <c r="IL26" s="151"/>
      <c r="IM26" s="151"/>
      <c r="IN26" s="151"/>
      <c r="IO26" s="151"/>
    </row>
    <row r="27" ht="24" customHeight="1" spans="1:249">
      <c r="A27" s="30"/>
      <c r="B27" s="22"/>
      <c r="C27" s="22"/>
      <c r="D27" s="22"/>
      <c r="E27" s="169"/>
      <c r="F27" s="169"/>
      <c r="G27" s="172"/>
      <c r="H27" s="173"/>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51"/>
      <c r="FA27" s="151"/>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151"/>
      <c r="GO27" s="151"/>
      <c r="GP27" s="151"/>
      <c r="GQ27" s="151"/>
      <c r="GR27" s="151"/>
      <c r="GS27" s="151"/>
      <c r="GT27" s="151"/>
      <c r="GU27" s="151"/>
      <c r="GV27" s="151"/>
      <c r="GW27" s="151"/>
      <c r="GX27" s="151"/>
      <c r="GY27" s="151"/>
      <c r="GZ27" s="151"/>
      <c r="HA27" s="151"/>
      <c r="HB27" s="151"/>
      <c r="HC27" s="151"/>
      <c r="HD27" s="151"/>
      <c r="HE27" s="151"/>
      <c r="HF27" s="151"/>
      <c r="HG27" s="151"/>
      <c r="HH27" s="151"/>
      <c r="HI27" s="151"/>
      <c r="HJ27" s="151"/>
      <c r="HK27" s="151"/>
      <c r="HL27" s="151"/>
      <c r="HM27" s="151"/>
      <c r="HN27" s="151"/>
      <c r="HO27" s="151"/>
      <c r="HP27" s="151"/>
      <c r="HQ27" s="151"/>
      <c r="HR27" s="151"/>
      <c r="HS27" s="151"/>
      <c r="HT27" s="151"/>
      <c r="HU27" s="151"/>
      <c r="HV27" s="151"/>
      <c r="HW27" s="151"/>
      <c r="HX27" s="151"/>
      <c r="HY27" s="151"/>
      <c r="HZ27" s="151"/>
      <c r="IA27" s="151"/>
      <c r="IB27" s="151"/>
      <c r="IC27" s="151"/>
      <c r="ID27" s="151"/>
      <c r="IE27" s="151"/>
      <c r="IF27" s="151"/>
      <c r="IG27" s="151"/>
      <c r="IH27" s="151"/>
      <c r="II27" s="151"/>
      <c r="IJ27" s="151"/>
      <c r="IK27" s="151"/>
      <c r="IL27" s="151"/>
      <c r="IM27" s="151"/>
      <c r="IN27" s="151"/>
      <c r="IO27" s="151"/>
    </row>
    <row r="28" ht="24" customHeight="1" spans="1:249">
      <c r="A28" s="10" t="s">
        <v>1270</v>
      </c>
      <c r="B28" s="21">
        <v>35405</v>
      </c>
      <c r="C28" s="21">
        <v>206357</v>
      </c>
      <c r="D28" s="21">
        <v>161399</v>
      </c>
      <c r="E28" s="101">
        <v>78.2134843983969</v>
      </c>
      <c r="F28" s="101">
        <v>127.158918118288</v>
      </c>
      <c r="G28" s="174"/>
      <c r="H28" s="167"/>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c r="EX28" s="151"/>
      <c r="EY28" s="151"/>
      <c r="EZ28" s="151"/>
      <c r="FA28" s="151"/>
      <c r="FB28" s="151"/>
      <c r="FC28" s="151"/>
      <c r="FD28" s="151"/>
      <c r="FE28" s="151"/>
      <c r="FF28" s="151"/>
      <c r="FG28" s="151"/>
      <c r="FH28" s="151"/>
      <c r="FI28" s="151"/>
      <c r="FJ28" s="151"/>
      <c r="FK28" s="151"/>
      <c r="FL28" s="151"/>
      <c r="FM28" s="151"/>
      <c r="FN28" s="151"/>
      <c r="FO28" s="151"/>
      <c r="FP28" s="151"/>
      <c r="FQ28" s="151"/>
      <c r="FR28" s="151"/>
      <c r="FS28" s="151"/>
      <c r="FT28" s="151"/>
      <c r="FU28" s="151"/>
      <c r="FV28" s="151"/>
      <c r="FW28" s="151"/>
      <c r="FX28" s="151"/>
      <c r="FY28" s="151"/>
      <c r="FZ28" s="151"/>
      <c r="GA28" s="151"/>
      <c r="GB28" s="151"/>
      <c r="GC28" s="151"/>
      <c r="GD28" s="151"/>
      <c r="GE28" s="151"/>
      <c r="GF28" s="151"/>
      <c r="GG28" s="151"/>
      <c r="GH28" s="151"/>
      <c r="GI28" s="151"/>
      <c r="GJ28" s="151"/>
      <c r="GK28" s="151"/>
      <c r="GL28" s="151"/>
      <c r="GM28" s="151"/>
      <c r="GN28" s="151"/>
      <c r="GO28" s="151"/>
      <c r="GP28" s="151"/>
      <c r="GQ28" s="151"/>
      <c r="GR28" s="151"/>
      <c r="GS28" s="151"/>
      <c r="GT28" s="151"/>
      <c r="GU28" s="151"/>
      <c r="GV28" s="151"/>
      <c r="GW28" s="151"/>
      <c r="GX28" s="151"/>
      <c r="GY28" s="151"/>
      <c r="GZ28" s="151"/>
      <c r="HA28" s="151"/>
      <c r="HB28" s="151"/>
      <c r="HC28" s="151"/>
      <c r="HD28" s="151"/>
      <c r="HE28" s="151"/>
      <c r="HF28" s="151"/>
      <c r="HG28" s="151"/>
      <c r="HH28" s="151"/>
      <c r="HI28" s="151"/>
      <c r="HJ28" s="151"/>
      <c r="HK28" s="151"/>
      <c r="HL28" s="151"/>
      <c r="HM28" s="151"/>
      <c r="HN28" s="151"/>
      <c r="HO28" s="151"/>
      <c r="HP28" s="151"/>
      <c r="HQ28" s="151"/>
      <c r="HR28" s="151"/>
      <c r="HS28" s="151"/>
      <c r="HT28" s="151"/>
      <c r="HU28" s="151"/>
      <c r="HV28" s="151"/>
      <c r="HW28" s="151"/>
      <c r="HX28" s="151"/>
      <c r="HY28" s="151"/>
      <c r="HZ28" s="151"/>
      <c r="IA28" s="151"/>
      <c r="IB28" s="151"/>
      <c r="IC28" s="151"/>
      <c r="ID28" s="151"/>
      <c r="IE28" s="151"/>
      <c r="IF28" s="151"/>
      <c r="IG28" s="151"/>
      <c r="IH28" s="151"/>
      <c r="II28" s="151"/>
      <c r="IJ28" s="151"/>
      <c r="IK28" s="151"/>
      <c r="IL28" s="151"/>
      <c r="IM28" s="151"/>
      <c r="IN28" s="151"/>
      <c r="IO28" s="151"/>
    </row>
    <row r="29" ht="24" customHeight="1" spans="1:249">
      <c r="A29" s="151"/>
      <c r="B29" s="151"/>
      <c r="C29" s="151"/>
      <c r="D29" s="151"/>
      <c r="E29" s="151"/>
      <c r="F29" s="151"/>
      <c r="G29" s="151"/>
      <c r="H29" s="175"/>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1"/>
      <c r="DG29" s="151"/>
      <c r="DH29" s="151"/>
      <c r="DI29" s="151"/>
      <c r="DJ29" s="151"/>
      <c r="DK29" s="151"/>
      <c r="DL29" s="151"/>
      <c r="DM29" s="151"/>
      <c r="DN29" s="151"/>
      <c r="DO29" s="151"/>
      <c r="DP29" s="151"/>
      <c r="DQ29" s="151"/>
      <c r="DR29" s="151"/>
      <c r="DS29" s="151"/>
      <c r="DT29" s="151"/>
      <c r="DU29" s="151"/>
      <c r="DV29" s="151"/>
      <c r="DW29" s="151"/>
      <c r="DX29" s="151"/>
      <c r="DY29" s="151"/>
      <c r="DZ29" s="151"/>
      <c r="EA29" s="151"/>
      <c r="EB29" s="151"/>
      <c r="EC29" s="151"/>
      <c r="ED29" s="151"/>
      <c r="EE29" s="151"/>
      <c r="EF29" s="151"/>
      <c r="EG29" s="151"/>
      <c r="EH29" s="151"/>
      <c r="EI29" s="151"/>
      <c r="EJ29" s="151"/>
      <c r="EK29" s="151"/>
      <c r="EL29" s="151"/>
      <c r="EM29" s="151"/>
      <c r="EN29" s="151"/>
      <c r="EO29" s="151"/>
      <c r="EP29" s="151"/>
      <c r="EQ29" s="151"/>
      <c r="ER29" s="151"/>
      <c r="ES29" s="151"/>
      <c r="ET29" s="151"/>
      <c r="EU29" s="151"/>
      <c r="EV29" s="151"/>
      <c r="EW29" s="151"/>
      <c r="EX29" s="151"/>
      <c r="EY29" s="151"/>
      <c r="EZ29" s="151"/>
      <c r="FA29" s="151"/>
      <c r="FB29" s="151"/>
      <c r="FC29" s="151"/>
      <c r="FD29" s="151"/>
      <c r="FE29" s="151"/>
      <c r="FF29" s="151"/>
      <c r="FG29" s="151"/>
      <c r="FH29" s="151"/>
      <c r="FI29" s="151"/>
      <c r="FJ29" s="151"/>
      <c r="FK29" s="151"/>
      <c r="FL29" s="151"/>
      <c r="FM29" s="151"/>
      <c r="FN29" s="151"/>
      <c r="FO29" s="151"/>
      <c r="FP29" s="151"/>
      <c r="FQ29" s="151"/>
      <c r="FR29" s="151"/>
      <c r="FS29" s="151"/>
      <c r="FT29" s="151"/>
      <c r="FU29" s="151"/>
      <c r="FV29" s="151"/>
      <c r="FW29" s="151"/>
      <c r="FX29" s="151"/>
      <c r="FY29" s="151"/>
      <c r="FZ29" s="151"/>
      <c r="GA29" s="151"/>
      <c r="GB29" s="151"/>
      <c r="GC29" s="151"/>
      <c r="GD29" s="151"/>
      <c r="GE29" s="151"/>
      <c r="GF29" s="151"/>
      <c r="GG29" s="151"/>
      <c r="GH29" s="151"/>
      <c r="GI29" s="151"/>
      <c r="GJ29" s="151"/>
      <c r="GK29" s="151"/>
      <c r="GL29" s="151"/>
      <c r="GM29" s="151"/>
      <c r="GN29" s="151"/>
      <c r="GO29" s="151"/>
      <c r="GP29" s="151"/>
      <c r="GQ29" s="151"/>
      <c r="GR29" s="151"/>
      <c r="GS29" s="151"/>
      <c r="GT29" s="151"/>
      <c r="GU29" s="151"/>
      <c r="GV29" s="151"/>
      <c r="GW29" s="151"/>
      <c r="GX29" s="151"/>
      <c r="GY29" s="151"/>
      <c r="GZ29" s="151"/>
      <c r="HA29" s="151"/>
      <c r="HB29" s="151"/>
      <c r="HC29" s="151"/>
      <c r="HD29" s="151"/>
      <c r="HE29" s="151"/>
      <c r="HF29" s="151"/>
      <c r="HG29" s="151"/>
      <c r="HH29" s="151"/>
      <c r="HI29" s="151"/>
      <c r="HJ29" s="151"/>
      <c r="HK29" s="151"/>
      <c r="HL29" s="151"/>
      <c r="HM29" s="151"/>
      <c r="HN29" s="151"/>
      <c r="HO29" s="151"/>
      <c r="HP29" s="151"/>
      <c r="HQ29" s="151"/>
      <c r="HR29" s="151"/>
      <c r="HS29" s="151"/>
      <c r="HT29" s="151"/>
      <c r="HU29" s="151"/>
      <c r="HV29" s="151"/>
      <c r="HW29" s="151"/>
      <c r="HX29" s="151"/>
      <c r="HY29" s="151"/>
      <c r="HZ29" s="151"/>
      <c r="IA29" s="151"/>
      <c r="IB29" s="151"/>
      <c r="IC29" s="151"/>
      <c r="ID29" s="151"/>
      <c r="IE29" s="151"/>
      <c r="IF29" s="151"/>
      <c r="IG29" s="151"/>
      <c r="IH29" s="151"/>
      <c r="II29" s="151"/>
      <c r="IJ29" s="151"/>
      <c r="IK29" s="151"/>
      <c r="IL29" s="151"/>
      <c r="IM29" s="151"/>
      <c r="IN29" s="151"/>
      <c r="IO29" s="151"/>
    </row>
    <row r="30" ht="24" customHeight="1" spans="1:249">
      <c r="A30" s="151"/>
      <c r="B30" s="151"/>
      <c r="C30" s="151"/>
      <c r="D30" s="151"/>
      <c r="E30" s="151"/>
      <c r="F30" s="151"/>
      <c r="G30" s="151"/>
      <c r="H30" s="175"/>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row>
    <row r="31" ht="24" customHeight="1" spans="1:249">
      <c r="A31" s="151"/>
      <c r="B31" s="151"/>
      <c r="C31" s="151"/>
      <c r="D31" s="151"/>
      <c r="E31" s="151"/>
      <c r="F31" s="151"/>
      <c r="G31" s="151"/>
      <c r="H31" s="175"/>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row>
    <row r="32" ht="24" customHeight="1" spans="1:249">
      <c r="A32" s="151"/>
      <c r="B32" s="151"/>
      <c r="C32" s="151"/>
      <c r="D32" s="151"/>
      <c r="E32" s="151"/>
      <c r="F32" s="151"/>
      <c r="G32" s="151"/>
      <c r="H32" s="175"/>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c r="FW32" s="151"/>
      <c r="FX32" s="151"/>
      <c r="FY32" s="151"/>
      <c r="FZ32" s="151"/>
      <c r="GA32" s="151"/>
      <c r="GB32" s="151"/>
      <c r="GC32" s="151"/>
      <c r="GD32" s="151"/>
      <c r="GE32" s="151"/>
      <c r="GF32" s="151"/>
      <c r="GG32" s="151"/>
      <c r="GH32" s="151"/>
      <c r="GI32" s="151"/>
      <c r="GJ32" s="151"/>
      <c r="GK32" s="151"/>
      <c r="GL32" s="151"/>
      <c r="GM32" s="151"/>
      <c r="GN32" s="151"/>
      <c r="GO32" s="151"/>
      <c r="GP32" s="151"/>
      <c r="GQ32" s="151"/>
      <c r="GR32" s="151"/>
      <c r="GS32" s="151"/>
      <c r="GT32" s="151"/>
      <c r="GU32" s="151"/>
      <c r="GV32" s="151"/>
      <c r="GW32" s="151"/>
      <c r="GX32" s="151"/>
      <c r="GY32" s="151"/>
      <c r="GZ32" s="151"/>
      <c r="HA32" s="151"/>
      <c r="HB32" s="151"/>
      <c r="HC32" s="151"/>
      <c r="HD32" s="151"/>
      <c r="HE32" s="151"/>
      <c r="HF32" s="151"/>
      <c r="HG32" s="151"/>
      <c r="HH32" s="151"/>
      <c r="HI32" s="151"/>
      <c r="HJ32" s="151"/>
      <c r="HK32" s="151"/>
      <c r="HL32" s="151"/>
      <c r="HM32" s="151"/>
      <c r="HN32" s="151"/>
      <c r="HO32" s="151"/>
      <c r="HP32" s="151"/>
      <c r="HQ32" s="151"/>
      <c r="HR32" s="151"/>
      <c r="HS32" s="151"/>
      <c r="HT32" s="151"/>
      <c r="HU32" s="151"/>
      <c r="HV32" s="151"/>
      <c r="HW32" s="151"/>
      <c r="HX32" s="151"/>
      <c r="HY32" s="151"/>
      <c r="HZ32" s="151"/>
      <c r="IA32" s="151"/>
      <c r="IB32" s="151"/>
      <c r="IC32" s="151"/>
      <c r="ID32" s="151"/>
      <c r="IE32" s="151"/>
      <c r="IF32" s="151"/>
      <c r="IG32" s="151"/>
      <c r="IH32" s="151"/>
      <c r="II32" s="151"/>
      <c r="IJ32" s="151"/>
      <c r="IK32" s="151"/>
      <c r="IL32" s="151"/>
      <c r="IM32" s="151"/>
      <c r="IN32" s="151"/>
      <c r="IO32" s="151"/>
    </row>
    <row r="33" ht="24" customHeight="1" spans="1:249">
      <c r="A33" s="151"/>
      <c r="B33" s="151"/>
      <c r="C33" s="151"/>
      <c r="D33" s="151"/>
      <c r="E33" s="151"/>
      <c r="F33" s="151"/>
      <c r="G33" s="151"/>
      <c r="H33" s="175"/>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c r="EY33" s="151"/>
      <c r="EZ33" s="151"/>
      <c r="FA33" s="151"/>
      <c r="FB33" s="151"/>
      <c r="FC33" s="151"/>
      <c r="FD33" s="151"/>
      <c r="FE33" s="151"/>
      <c r="FF33" s="151"/>
      <c r="FG33" s="151"/>
      <c r="FH33" s="151"/>
      <c r="FI33" s="151"/>
      <c r="FJ33" s="151"/>
      <c r="FK33" s="151"/>
      <c r="FL33" s="151"/>
      <c r="FM33" s="151"/>
      <c r="FN33" s="151"/>
      <c r="FO33" s="151"/>
      <c r="FP33" s="151"/>
      <c r="FQ33" s="151"/>
      <c r="FR33" s="151"/>
      <c r="FS33" s="151"/>
      <c r="FT33" s="151"/>
      <c r="FU33" s="151"/>
      <c r="FV33" s="151"/>
      <c r="FW33" s="151"/>
      <c r="FX33" s="151"/>
      <c r="FY33" s="151"/>
      <c r="FZ33" s="151"/>
      <c r="GA33" s="151"/>
      <c r="GB33" s="151"/>
      <c r="GC33" s="151"/>
      <c r="GD33" s="151"/>
      <c r="GE33" s="151"/>
      <c r="GF33" s="151"/>
      <c r="GG33" s="151"/>
      <c r="GH33" s="151"/>
      <c r="GI33" s="151"/>
      <c r="GJ33" s="151"/>
      <c r="GK33" s="151"/>
      <c r="GL33" s="151"/>
      <c r="GM33" s="151"/>
      <c r="GN33" s="151"/>
      <c r="GO33" s="151"/>
      <c r="GP33" s="151"/>
      <c r="GQ33" s="151"/>
      <c r="GR33" s="151"/>
      <c r="GS33" s="151"/>
      <c r="GT33" s="151"/>
      <c r="GU33" s="151"/>
      <c r="GV33" s="151"/>
      <c r="GW33" s="151"/>
      <c r="GX33" s="151"/>
      <c r="GY33" s="151"/>
      <c r="GZ33" s="151"/>
      <c r="HA33" s="151"/>
      <c r="HB33" s="151"/>
      <c r="HC33" s="151"/>
      <c r="HD33" s="151"/>
      <c r="HE33" s="151"/>
      <c r="HF33" s="151"/>
      <c r="HG33" s="151"/>
      <c r="HH33" s="151"/>
      <c r="HI33" s="151"/>
      <c r="HJ33" s="151"/>
      <c r="HK33" s="151"/>
      <c r="HL33" s="151"/>
      <c r="HM33" s="151"/>
      <c r="HN33" s="151"/>
      <c r="HO33" s="151"/>
      <c r="HP33" s="151"/>
      <c r="HQ33" s="151"/>
      <c r="HR33" s="151"/>
      <c r="HS33" s="151"/>
      <c r="HT33" s="151"/>
      <c r="HU33" s="151"/>
      <c r="HV33" s="151"/>
      <c r="HW33" s="151"/>
      <c r="HX33" s="151"/>
      <c r="HY33" s="151"/>
      <c r="HZ33" s="151"/>
      <c r="IA33" s="151"/>
      <c r="IB33" s="151"/>
      <c r="IC33" s="151"/>
      <c r="ID33" s="151"/>
      <c r="IE33" s="151"/>
      <c r="IF33" s="151"/>
      <c r="IG33" s="151"/>
      <c r="IH33" s="151"/>
      <c r="II33" s="151"/>
      <c r="IJ33" s="151"/>
      <c r="IK33" s="151"/>
      <c r="IL33" s="151"/>
      <c r="IM33" s="151"/>
      <c r="IN33" s="151"/>
      <c r="IO33" s="151"/>
    </row>
    <row r="34" ht="24" customHeight="1" spans="1:249">
      <c r="A34" s="151"/>
      <c r="B34" s="151"/>
      <c r="C34" s="151"/>
      <c r="D34" s="151"/>
      <c r="E34" s="151"/>
      <c r="F34" s="151"/>
      <c r="G34" s="151"/>
      <c r="H34" s="175"/>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1"/>
      <c r="FW34" s="151"/>
      <c r="FX34" s="151"/>
      <c r="FY34" s="151"/>
      <c r="FZ34" s="151"/>
      <c r="GA34" s="151"/>
      <c r="GB34" s="151"/>
      <c r="GC34" s="151"/>
      <c r="GD34" s="151"/>
      <c r="GE34" s="151"/>
      <c r="GF34" s="151"/>
      <c r="GG34" s="151"/>
      <c r="GH34" s="151"/>
      <c r="GI34" s="151"/>
      <c r="GJ34" s="151"/>
      <c r="GK34" s="151"/>
      <c r="GL34" s="151"/>
      <c r="GM34" s="151"/>
      <c r="GN34" s="151"/>
      <c r="GO34" s="151"/>
      <c r="GP34" s="151"/>
      <c r="GQ34" s="151"/>
      <c r="GR34" s="151"/>
      <c r="GS34" s="151"/>
      <c r="GT34" s="151"/>
      <c r="GU34" s="151"/>
      <c r="GV34" s="151"/>
      <c r="GW34" s="151"/>
      <c r="GX34" s="151"/>
      <c r="GY34" s="151"/>
      <c r="GZ34" s="151"/>
      <c r="HA34" s="151"/>
      <c r="HB34" s="151"/>
      <c r="HC34" s="151"/>
      <c r="HD34" s="151"/>
      <c r="HE34" s="151"/>
      <c r="HF34" s="151"/>
      <c r="HG34" s="151"/>
      <c r="HH34" s="151"/>
      <c r="HI34" s="151"/>
      <c r="HJ34" s="151"/>
      <c r="HK34" s="151"/>
      <c r="HL34" s="151"/>
      <c r="HM34" s="151"/>
      <c r="HN34" s="151"/>
      <c r="HO34" s="151"/>
      <c r="HP34" s="151"/>
      <c r="HQ34" s="151"/>
      <c r="HR34" s="151"/>
      <c r="HS34" s="151"/>
      <c r="HT34" s="151"/>
      <c r="HU34" s="151"/>
      <c r="HV34" s="151"/>
      <c r="HW34" s="151"/>
      <c r="HX34" s="151"/>
      <c r="HY34" s="151"/>
      <c r="HZ34" s="151"/>
      <c r="IA34" s="151"/>
      <c r="IB34" s="151"/>
      <c r="IC34" s="151"/>
      <c r="ID34" s="151"/>
      <c r="IE34" s="151"/>
      <c r="IF34" s="151"/>
      <c r="IG34" s="151"/>
      <c r="IH34" s="151"/>
      <c r="II34" s="151"/>
      <c r="IJ34" s="151"/>
      <c r="IK34" s="151"/>
      <c r="IL34" s="151"/>
      <c r="IM34" s="151"/>
      <c r="IN34" s="151"/>
      <c r="IO34" s="151"/>
    </row>
    <row r="35" ht="24" customHeight="1" spans="1:249">
      <c r="A35" s="151"/>
      <c r="B35" s="151"/>
      <c r="C35" s="151"/>
      <c r="D35" s="151"/>
      <c r="E35" s="151"/>
      <c r="F35" s="151"/>
      <c r="G35" s="151"/>
      <c r="H35" s="175"/>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c r="FG35" s="151"/>
      <c r="FH35" s="151"/>
      <c r="FI35" s="151"/>
      <c r="FJ35" s="151"/>
      <c r="FK35" s="151"/>
      <c r="FL35" s="151"/>
      <c r="FM35" s="151"/>
      <c r="FN35" s="151"/>
      <c r="FO35" s="151"/>
      <c r="FP35" s="151"/>
      <c r="FQ35" s="151"/>
      <c r="FR35" s="151"/>
      <c r="FS35" s="151"/>
      <c r="FT35" s="151"/>
      <c r="FU35" s="151"/>
      <c r="FV35" s="151"/>
      <c r="FW35" s="151"/>
      <c r="FX35" s="151"/>
      <c r="FY35" s="151"/>
      <c r="FZ35" s="151"/>
      <c r="GA35" s="151"/>
      <c r="GB35" s="151"/>
      <c r="GC35" s="151"/>
      <c r="GD35" s="151"/>
      <c r="GE35" s="151"/>
      <c r="GF35" s="151"/>
      <c r="GG35" s="151"/>
      <c r="GH35" s="151"/>
      <c r="GI35" s="151"/>
      <c r="GJ35" s="151"/>
      <c r="GK35" s="151"/>
      <c r="GL35" s="151"/>
      <c r="GM35" s="151"/>
      <c r="GN35" s="151"/>
      <c r="GO35" s="151"/>
      <c r="GP35" s="151"/>
      <c r="GQ35" s="151"/>
      <c r="GR35" s="151"/>
      <c r="GS35" s="151"/>
      <c r="GT35" s="151"/>
      <c r="GU35" s="151"/>
      <c r="GV35" s="151"/>
      <c r="GW35" s="151"/>
      <c r="GX35" s="151"/>
      <c r="GY35" s="151"/>
      <c r="GZ35" s="151"/>
      <c r="HA35" s="151"/>
      <c r="HB35" s="151"/>
      <c r="HC35" s="151"/>
      <c r="HD35" s="151"/>
      <c r="HE35" s="151"/>
      <c r="HF35" s="151"/>
      <c r="HG35" s="151"/>
      <c r="HH35" s="151"/>
      <c r="HI35" s="151"/>
      <c r="HJ35" s="151"/>
      <c r="HK35" s="151"/>
      <c r="HL35" s="151"/>
      <c r="HM35" s="151"/>
      <c r="HN35" s="151"/>
      <c r="HO35" s="151"/>
      <c r="HP35" s="151"/>
      <c r="HQ35" s="151"/>
      <c r="HR35" s="151"/>
      <c r="HS35" s="151"/>
      <c r="HT35" s="151"/>
      <c r="HU35" s="151"/>
      <c r="HV35" s="151"/>
      <c r="HW35" s="151"/>
      <c r="HX35" s="151"/>
      <c r="HY35" s="151"/>
      <c r="HZ35" s="151"/>
      <c r="IA35" s="151"/>
      <c r="IB35" s="151"/>
      <c r="IC35" s="151"/>
      <c r="ID35" s="151"/>
      <c r="IE35" s="151"/>
      <c r="IF35" s="151"/>
      <c r="IG35" s="151"/>
      <c r="IH35" s="151"/>
      <c r="II35" s="151"/>
      <c r="IJ35" s="151"/>
      <c r="IK35" s="151"/>
      <c r="IL35" s="151"/>
      <c r="IM35" s="151"/>
      <c r="IN35" s="151"/>
      <c r="IO35" s="151"/>
    </row>
    <row r="36" ht="24" customHeight="1" spans="1:249">
      <c r="A36" s="151"/>
      <c r="B36" s="151"/>
      <c r="C36" s="151"/>
      <c r="D36" s="151"/>
      <c r="E36" s="151"/>
      <c r="F36" s="151"/>
      <c r="G36" s="151"/>
      <c r="H36" s="175"/>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c r="EX36" s="151"/>
      <c r="EY36" s="151"/>
      <c r="EZ36" s="151"/>
      <c r="FA36" s="151"/>
      <c r="FB36" s="151"/>
      <c r="FC36" s="151"/>
      <c r="FD36" s="151"/>
      <c r="FE36" s="151"/>
      <c r="FF36" s="151"/>
      <c r="FG36" s="151"/>
      <c r="FH36" s="151"/>
      <c r="FI36" s="151"/>
      <c r="FJ36" s="151"/>
      <c r="FK36" s="151"/>
      <c r="FL36" s="151"/>
      <c r="FM36" s="151"/>
      <c r="FN36" s="151"/>
      <c r="FO36" s="151"/>
      <c r="FP36" s="151"/>
      <c r="FQ36" s="151"/>
      <c r="FR36" s="151"/>
      <c r="FS36" s="151"/>
      <c r="FT36" s="151"/>
      <c r="FU36" s="151"/>
      <c r="FV36" s="151"/>
      <c r="FW36" s="151"/>
      <c r="FX36" s="151"/>
      <c r="FY36" s="151"/>
      <c r="FZ36" s="151"/>
      <c r="GA36" s="151"/>
      <c r="GB36" s="151"/>
      <c r="GC36" s="151"/>
      <c r="GD36" s="151"/>
      <c r="GE36" s="151"/>
      <c r="GF36" s="151"/>
      <c r="GG36" s="151"/>
      <c r="GH36" s="151"/>
      <c r="GI36" s="151"/>
      <c r="GJ36" s="151"/>
      <c r="GK36" s="151"/>
      <c r="GL36" s="151"/>
      <c r="GM36" s="151"/>
      <c r="GN36" s="151"/>
      <c r="GO36" s="151"/>
      <c r="GP36" s="151"/>
      <c r="GQ36" s="151"/>
      <c r="GR36" s="151"/>
      <c r="GS36" s="151"/>
      <c r="GT36" s="151"/>
      <c r="GU36" s="151"/>
      <c r="GV36" s="151"/>
      <c r="GW36" s="151"/>
      <c r="GX36" s="151"/>
      <c r="GY36" s="151"/>
      <c r="GZ36" s="151"/>
      <c r="HA36" s="151"/>
      <c r="HB36" s="151"/>
      <c r="HC36" s="151"/>
      <c r="HD36" s="151"/>
      <c r="HE36" s="151"/>
      <c r="HF36" s="151"/>
      <c r="HG36" s="151"/>
      <c r="HH36" s="151"/>
      <c r="HI36" s="151"/>
      <c r="HJ36" s="151"/>
      <c r="HK36" s="151"/>
      <c r="HL36" s="151"/>
      <c r="HM36" s="151"/>
      <c r="HN36" s="151"/>
      <c r="HO36" s="151"/>
      <c r="HP36" s="151"/>
      <c r="HQ36" s="151"/>
      <c r="HR36" s="151"/>
      <c r="HS36" s="151"/>
      <c r="HT36" s="151"/>
      <c r="HU36" s="151"/>
      <c r="HV36" s="151"/>
      <c r="HW36" s="151"/>
      <c r="HX36" s="151"/>
      <c r="HY36" s="151"/>
      <c r="HZ36" s="151"/>
      <c r="IA36" s="151"/>
      <c r="IB36" s="151"/>
      <c r="IC36" s="151"/>
      <c r="ID36" s="151"/>
      <c r="IE36" s="151"/>
      <c r="IF36" s="151"/>
      <c r="IG36" s="151"/>
      <c r="IH36" s="151"/>
      <c r="II36" s="151"/>
      <c r="IJ36" s="151"/>
      <c r="IK36" s="151"/>
      <c r="IL36" s="151"/>
      <c r="IM36" s="151"/>
      <c r="IN36" s="151"/>
      <c r="IO36" s="151"/>
    </row>
    <row r="37" ht="24" customHeight="1" spans="1:249">
      <c r="A37" s="151"/>
      <c r="B37" s="151"/>
      <c r="C37" s="151"/>
      <c r="D37" s="151"/>
      <c r="E37" s="151"/>
      <c r="F37" s="151"/>
      <c r="G37" s="151"/>
      <c r="H37" s="175"/>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51"/>
      <c r="GL37" s="151"/>
      <c r="GM37" s="151"/>
      <c r="GN37" s="151"/>
      <c r="GO37" s="151"/>
      <c r="GP37" s="151"/>
      <c r="GQ37" s="151"/>
      <c r="GR37" s="151"/>
      <c r="GS37" s="151"/>
      <c r="GT37" s="151"/>
      <c r="GU37" s="151"/>
      <c r="GV37" s="151"/>
      <c r="GW37" s="151"/>
      <c r="GX37" s="151"/>
      <c r="GY37" s="151"/>
      <c r="GZ37" s="151"/>
      <c r="HA37" s="151"/>
      <c r="HB37" s="151"/>
      <c r="HC37" s="151"/>
      <c r="HD37" s="151"/>
      <c r="HE37" s="151"/>
      <c r="HF37" s="151"/>
      <c r="HG37" s="151"/>
      <c r="HH37" s="151"/>
      <c r="HI37" s="151"/>
      <c r="HJ37" s="151"/>
      <c r="HK37" s="151"/>
      <c r="HL37" s="151"/>
      <c r="HM37" s="151"/>
      <c r="HN37" s="151"/>
      <c r="HO37" s="151"/>
      <c r="HP37" s="151"/>
      <c r="HQ37" s="151"/>
      <c r="HR37" s="151"/>
      <c r="HS37" s="151"/>
      <c r="HT37" s="151"/>
      <c r="HU37" s="151"/>
      <c r="HV37" s="151"/>
      <c r="HW37" s="151"/>
      <c r="HX37" s="151"/>
      <c r="HY37" s="151"/>
      <c r="HZ37" s="151"/>
      <c r="IA37" s="151"/>
      <c r="IB37" s="151"/>
      <c r="IC37" s="151"/>
      <c r="ID37" s="151"/>
      <c r="IE37" s="151"/>
      <c r="IF37" s="151"/>
      <c r="IG37" s="151"/>
      <c r="IH37" s="151"/>
      <c r="II37" s="151"/>
      <c r="IJ37" s="151"/>
      <c r="IK37" s="151"/>
      <c r="IL37" s="151"/>
      <c r="IM37" s="151"/>
      <c r="IN37" s="151"/>
      <c r="IO37" s="151"/>
    </row>
    <row r="38" ht="24" customHeight="1" spans="1:249">
      <c r="A38" s="151"/>
      <c r="B38" s="151"/>
      <c r="C38" s="151"/>
      <c r="D38" s="151"/>
      <c r="E38" s="151"/>
      <c r="F38" s="151"/>
      <c r="G38" s="151"/>
      <c r="H38" s="175"/>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c r="FS38" s="151"/>
      <c r="FT38" s="151"/>
      <c r="FU38" s="151"/>
      <c r="FV38" s="151"/>
      <c r="FW38" s="151"/>
      <c r="FX38" s="151"/>
      <c r="FY38" s="151"/>
      <c r="FZ38" s="151"/>
      <c r="GA38" s="151"/>
      <c r="GB38" s="151"/>
      <c r="GC38" s="151"/>
      <c r="GD38" s="151"/>
      <c r="GE38" s="151"/>
      <c r="GF38" s="151"/>
      <c r="GG38" s="151"/>
      <c r="GH38" s="151"/>
      <c r="GI38" s="151"/>
      <c r="GJ38" s="151"/>
      <c r="GK38" s="151"/>
      <c r="GL38" s="151"/>
      <c r="GM38" s="151"/>
      <c r="GN38" s="151"/>
      <c r="GO38" s="151"/>
      <c r="GP38" s="151"/>
      <c r="GQ38" s="151"/>
      <c r="GR38" s="151"/>
      <c r="GS38" s="151"/>
      <c r="GT38" s="151"/>
      <c r="GU38" s="151"/>
      <c r="GV38" s="151"/>
      <c r="GW38" s="151"/>
      <c r="GX38" s="151"/>
      <c r="GY38" s="151"/>
      <c r="GZ38" s="151"/>
      <c r="HA38" s="151"/>
      <c r="HB38" s="151"/>
      <c r="HC38" s="151"/>
      <c r="HD38" s="151"/>
      <c r="HE38" s="151"/>
      <c r="HF38" s="151"/>
      <c r="HG38" s="151"/>
      <c r="HH38" s="151"/>
      <c r="HI38" s="151"/>
      <c r="HJ38" s="151"/>
      <c r="HK38" s="151"/>
      <c r="HL38" s="151"/>
      <c r="HM38" s="151"/>
      <c r="HN38" s="151"/>
      <c r="HO38" s="151"/>
      <c r="HP38" s="151"/>
      <c r="HQ38" s="151"/>
      <c r="HR38" s="151"/>
      <c r="HS38" s="151"/>
      <c r="HT38" s="151"/>
      <c r="HU38" s="151"/>
      <c r="HV38" s="151"/>
      <c r="HW38" s="151"/>
      <c r="HX38" s="151"/>
      <c r="HY38" s="151"/>
      <c r="HZ38" s="151"/>
      <c r="IA38" s="151"/>
      <c r="IB38" s="151"/>
      <c r="IC38" s="151"/>
      <c r="ID38" s="151"/>
      <c r="IE38" s="151"/>
      <c r="IF38" s="151"/>
      <c r="IG38" s="151"/>
      <c r="IH38" s="151"/>
      <c r="II38" s="151"/>
      <c r="IJ38" s="151"/>
      <c r="IK38" s="151"/>
      <c r="IL38" s="151"/>
      <c r="IM38" s="151"/>
      <c r="IN38" s="151"/>
      <c r="IO38" s="151"/>
    </row>
    <row r="39" ht="24" customHeight="1" spans="1:249">
      <c r="A39" s="151"/>
      <c r="B39" s="151"/>
      <c r="C39" s="151"/>
      <c r="D39" s="151"/>
      <c r="E39" s="151"/>
      <c r="F39" s="151"/>
      <c r="G39" s="151"/>
      <c r="H39" s="175"/>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c r="EX39" s="151"/>
      <c r="EY39" s="151"/>
      <c r="EZ39" s="151"/>
      <c r="FA39" s="151"/>
      <c r="FB39" s="151"/>
      <c r="FC39" s="151"/>
      <c r="FD39" s="151"/>
      <c r="FE39" s="151"/>
      <c r="FF39" s="151"/>
      <c r="FG39" s="151"/>
      <c r="FH39" s="151"/>
      <c r="FI39" s="151"/>
      <c r="FJ39" s="151"/>
      <c r="FK39" s="151"/>
      <c r="FL39" s="151"/>
      <c r="FM39" s="151"/>
      <c r="FN39" s="151"/>
      <c r="FO39" s="151"/>
      <c r="FP39" s="151"/>
      <c r="FQ39" s="151"/>
      <c r="FR39" s="151"/>
      <c r="FS39" s="151"/>
      <c r="FT39" s="151"/>
      <c r="FU39" s="151"/>
      <c r="FV39" s="151"/>
      <c r="FW39" s="151"/>
      <c r="FX39" s="151"/>
      <c r="FY39" s="151"/>
      <c r="FZ39" s="151"/>
      <c r="GA39" s="151"/>
      <c r="GB39" s="151"/>
      <c r="GC39" s="151"/>
      <c r="GD39" s="151"/>
      <c r="GE39" s="151"/>
      <c r="GF39" s="151"/>
      <c r="GG39" s="151"/>
      <c r="GH39" s="151"/>
      <c r="GI39" s="151"/>
      <c r="GJ39" s="151"/>
      <c r="GK39" s="151"/>
      <c r="GL39" s="151"/>
      <c r="GM39" s="151"/>
      <c r="GN39" s="151"/>
      <c r="GO39" s="151"/>
      <c r="GP39" s="151"/>
      <c r="GQ39" s="151"/>
      <c r="GR39" s="151"/>
      <c r="GS39" s="151"/>
      <c r="GT39" s="151"/>
      <c r="GU39" s="151"/>
      <c r="GV39" s="151"/>
      <c r="GW39" s="151"/>
      <c r="GX39" s="151"/>
      <c r="GY39" s="151"/>
      <c r="GZ39" s="151"/>
      <c r="HA39" s="151"/>
      <c r="HB39" s="151"/>
      <c r="HC39" s="151"/>
      <c r="HD39" s="151"/>
      <c r="HE39" s="151"/>
      <c r="HF39" s="151"/>
      <c r="HG39" s="151"/>
      <c r="HH39" s="151"/>
      <c r="HI39" s="151"/>
      <c r="HJ39" s="151"/>
      <c r="HK39" s="151"/>
      <c r="HL39" s="151"/>
      <c r="HM39" s="151"/>
      <c r="HN39" s="151"/>
      <c r="HO39" s="151"/>
      <c r="HP39" s="151"/>
      <c r="HQ39" s="151"/>
      <c r="HR39" s="151"/>
      <c r="HS39" s="151"/>
      <c r="HT39" s="151"/>
      <c r="HU39" s="151"/>
      <c r="HV39" s="151"/>
      <c r="HW39" s="151"/>
      <c r="HX39" s="151"/>
      <c r="HY39" s="151"/>
      <c r="HZ39" s="151"/>
      <c r="IA39" s="151"/>
      <c r="IB39" s="151"/>
      <c r="IC39" s="151"/>
      <c r="ID39" s="151"/>
      <c r="IE39" s="151"/>
      <c r="IF39" s="151"/>
      <c r="IG39" s="151"/>
      <c r="IH39" s="151"/>
      <c r="II39" s="151"/>
      <c r="IJ39" s="151"/>
      <c r="IK39" s="151"/>
      <c r="IL39" s="151"/>
      <c r="IM39" s="151"/>
      <c r="IN39" s="151"/>
      <c r="IO39" s="151"/>
    </row>
    <row r="40" ht="24" customHeight="1" spans="1:249">
      <c r="A40" s="151"/>
      <c r="B40" s="151"/>
      <c r="C40" s="151"/>
      <c r="D40" s="151"/>
      <c r="E40" s="151"/>
      <c r="F40" s="151"/>
      <c r="G40" s="151"/>
      <c r="H40" s="175"/>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51"/>
      <c r="GL40" s="151"/>
      <c r="GM40" s="151"/>
      <c r="GN40" s="151"/>
      <c r="GO40" s="151"/>
      <c r="GP40" s="151"/>
      <c r="GQ40" s="151"/>
      <c r="GR40" s="151"/>
      <c r="GS40" s="151"/>
      <c r="GT40" s="151"/>
      <c r="GU40" s="151"/>
      <c r="GV40" s="151"/>
      <c r="GW40" s="151"/>
      <c r="GX40" s="151"/>
      <c r="GY40" s="151"/>
      <c r="GZ40" s="151"/>
      <c r="HA40" s="151"/>
      <c r="HB40" s="151"/>
      <c r="HC40" s="151"/>
      <c r="HD40" s="151"/>
      <c r="HE40" s="151"/>
      <c r="HF40" s="151"/>
      <c r="HG40" s="151"/>
      <c r="HH40" s="151"/>
      <c r="HI40" s="151"/>
      <c r="HJ40" s="151"/>
      <c r="HK40" s="151"/>
      <c r="HL40" s="151"/>
      <c r="HM40" s="151"/>
      <c r="HN40" s="151"/>
      <c r="HO40" s="151"/>
      <c r="HP40" s="151"/>
      <c r="HQ40" s="151"/>
      <c r="HR40" s="151"/>
      <c r="HS40" s="151"/>
      <c r="HT40" s="151"/>
      <c r="HU40" s="151"/>
      <c r="HV40" s="151"/>
      <c r="HW40" s="151"/>
      <c r="HX40" s="151"/>
      <c r="HY40" s="151"/>
      <c r="HZ40" s="151"/>
      <c r="IA40" s="151"/>
      <c r="IB40" s="151"/>
      <c r="IC40" s="151"/>
      <c r="ID40" s="151"/>
      <c r="IE40" s="151"/>
      <c r="IF40" s="151"/>
      <c r="IG40" s="151"/>
      <c r="IH40" s="151"/>
      <c r="II40" s="151"/>
      <c r="IJ40" s="151"/>
      <c r="IK40" s="151"/>
      <c r="IL40" s="151"/>
      <c r="IM40" s="151"/>
      <c r="IN40" s="151"/>
      <c r="IO40" s="151"/>
    </row>
    <row r="41" ht="24" customHeight="1" spans="1:249">
      <c r="A41" s="151"/>
      <c r="B41" s="151"/>
      <c r="C41" s="151"/>
      <c r="D41" s="151"/>
      <c r="E41" s="151"/>
      <c r="F41" s="151"/>
      <c r="G41" s="151"/>
      <c r="H41" s="175"/>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c r="EX41" s="151"/>
      <c r="EY41" s="151"/>
      <c r="EZ41" s="151"/>
      <c r="FA41" s="151"/>
      <c r="FB41" s="151"/>
      <c r="FC41" s="151"/>
      <c r="FD41" s="151"/>
      <c r="FE41" s="151"/>
      <c r="FF41" s="151"/>
      <c r="FG41" s="151"/>
      <c r="FH41" s="151"/>
      <c r="FI41" s="151"/>
      <c r="FJ41" s="151"/>
      <c r="FK41" s="151"/>
      <c r="FL41" s="151"/>
      <c r="FM41" s="151"/>
      <c r="FN41" s="151"/>
      <c r="FO41" s="151"/>
      <c r="FP41" s="151"/>
      <c r="FQ41" s="151"/>
      <c r="FR41" s="151"/>
      <c r="FS41" s="151"/>
      <c r="FT41" s="151"/>
      <c r="FU41" s="151"/>
      <c r="FV41" s="151"/>
      <c r="FW41" s="151"/>
      <c r="FX41" s="151"/>
      <c r="FY41" s="151"/>
      <c r="FZ41" s="151"/>
      <c r="GA41" s="151"/>
      <c r="GB41" s="151"/>
      <c r="GC41" s="151"/>
      <c r="GD41" s="151"/>
      <c r="GE41" s="151"/>
      <c r="GF41" s="151"/>
      <c r="GG41" s="151"/>
      <c r="GH41" s="151"/>
      <c r="GI41" s="151"/>
      <c r="GJ41" s="151"/>
      <c r="GK41" s="151"/>
      <c r="GL41" s="151"/>
      <c r="GM41" s="151"/>
      <c r="GN41" s="151"/>
      <c r="GO41" s="151"/>
      <c r="GP41" s="151"/>
      <c r="GQ41" s="151"/>
      <c r="GR41" s="151"/>
      <c r="GS41" s="151"/>
      <c r="GT41" s="151"/>
      <c r="GU41" s="151"/>
      <c r="GV41" s="151"/>
      <c r="GW41" s="151"/>
      <c r="GX41" s="151"/>
      <c r="GY41" s="151"/>
      <c r="GZ41" s="151"/>
      <c r="HA41" s="151"/>
      <c r="HB41" s="151"/>
      <c r="HC41" s="151"/>
      <c r="HD41" s="151"/>
      <c r="HE41" s="151"/>
      <c r="HF41" s="151"/>
      <c r="HG41" s="151"/>
      <c r="HH41" s="151"/>
      <c r="HI41" s="151"/>
      <c r="HJ41" s="151"/>
      <c r="HK41" s="151"/>
      <c r="HL41" s="151"/>
      <c r="HM41" s="151"/>
      <c r="HN41" s="151"/>
      <c r="HO41" s="151"/>
      <c r="HP41" s="151"/>
      <c r="HQ41" s="151"/>
      <c r="HR41" s="151"/>
      <c r="HS41" s="151"/>
      <c r="HT41" s="151"/>
      <c r="HU41" s="151"/>
      <c r="HV41" s="151"/>
      <c r="HW41" s="151"/>
      <c r="HX41" s="151"/>
      <c r="HY41" s="151"/>
      <c r="HZ41" s="151"/>
      <c r="IA41" s="151"/>
      <c r="IB41" s="151"/>
      <c r="IC41" s="151"/>
      <c r="ID41" s="151"/>
      <c r="IE41" s="151"/>
      <c r="IF41" s="151"/>
      <c r="IG41" s="151"/>
      <c r="IH41" s="151"/>
      <c r="II41" s="151"/>
      <c r="IJ41" s="151"/>
      <c r="IK41" s="151"/>
      <c r="IL41" s="151"/>
      <c r="IM41" s="151"/>
      <c r="IN41" s="151"/>
      <c r="IO41" s="151"/>
    </row>
    <row r="42" ht="24" customHeight="1" spans="1:249">
      <c r="A42" s="151"/>
      <c r="B42" s="151"/>
      <c r="C42" s="151"/>
      <c r="D42" s="151"/>
      <c r="E42" s="151"/>
      <c r="F42" s="151"/>
      <c r="G42" s="151"/>
      <c r="H42" s="175"/>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c r="FG42" s="151"/>
      <c r="FH42" s="151"/>
      <c r="FI42" s="151"/>
      <c r="FJ42" s="151"/>
      <c r="FK42" s="151"/>
      <c r="FL42" s="151"/>
      <c r="FM42" s="151"/>
      <c r="FN42" s="151"/>
      <c r="FO42" s="151"/>
      <c r="FP42" s="151"/>
      <c r="FQ42" s="151"/>
      <c r="FR42" s="151"/>
      <c r="FS42" s="151"/>
      <c r="FT42" s="151"/>
      <c r="FU42" s="151"/>
      <c r="FV42" s="151"/>
      <c r="FW42" s="151"/>
      <c r="FX42" s="151"/>
      <c r="FY42" s="151"/>
      <c r="FZ42" s="151"/>
      <c r="GA42" s="151"/>
      <c r="GB42" s="151"/>
      <c r="GC42" s="151"/>
      <c r="GD42" s="151"/>
      <c r="GE42" s="151"/>
      <c r="GF42" s="151"/>
      <c r="GG42" s="151"/>
      <c r="GH42" s="151"/>
      <c r="GI42" s="151"/>
      <c r="GJ42" s="151"/>
      <c r="GK42" s="151"/>
      <c r="GL42" s="151"/>
      <c r="GM42" s="151"/>
      <c r="GN42" s="151"/>
      <c r="GO42" s="151"/>
      <c r="GP42" s="151"/>
      <c r="GQ42" s="151"/>
      <c r="GR42" s="151"/>
      <c r="GS42" s="151"/>
      <c r="GT42" s="151"/>
      <c r="GU42" s="151"/>
      <c r="GV42" s="151"/>
      <c r="GW42" s="151"/>
      <c r="GX42" s="151"/>
      <c r="GY42" s="151"/>
      <c r="GZ42" s="151"/>
      <c r="HA42" s="151"/>
      <c r="HB42" s="151"/>
      <c r="HC42" s="151"/>
      <c r="HD42" s="151"/>
      <c r="HE42" s="151"/>
      <c r="HF42" s="151"/>
      <c r="HG42" s="151"/>
      <c r="HH42" s="151"/>
      <c r="HI42" s="151"/>
      <c r="HJ42" s="151"/>
      <c r="HK42" s="151"/>
      <c r="HL42" s="151"/>
      <c r="HM42" s="151"/>
      <c r="HN42" s="151"/>
      <c r="HO42" s="151"/>
      <c r="HP42" s="151"/>
      <c r="HQ42" s="151"/>
      <c r="HR42" s="151"/>
      <c r="HS42" s="151"/>
      <c r="HT42" s="151"/>
      <c r="HU42" s="151"/>
      <c r="HV42" s="151"/>
      <c r="HW42" s="151"/>
      <c r="HX42" s="151"/>
      <c r="HY42" s="151"/>
      <c r="HZ42" s="151"/>
      <c r="IA42" s="151"/>
      <c r="IB42" s="151"/>
      <c r="IC42" s="151"/>
      <c r="ID42" s="151"/>
      <c r="IE42" s="151"/>
      <c r="IF42" s="151"/>
      <c r="IG42" s="151"/>
      <c r="IH42" s="151"/>
      <c r="II42" s="151"/>
      <c r="IJ42" s="151"/>
      <c r="IK42" s="151"/>
      <c r="IL42" s="151"/>
      <c r="IM42" s="151"/>
      <c r="IN42" s="151"/>
      <c r="IO42" s="151"/>
    </row>
    <row r="43" ht="24" customHeight="1" spans="1:249">
      <c r="A43" s="151"/>
      <c r="B43" s="151"/>
      <c r="C43" s="151"/>
      <c r="D43" s="151"/>
      <c r="E43" s="151"/>
      <c r="F43" s="151"/>
      <c r="G43" s="151"/>
      <c r="H43" s="175"/>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row>
    <row r="44" ht="24" customHeight="1" spans="1:249">
      <c r="A44" s="151"/>
      <c r="B44" s="151"/>
      <c r="C44" s="151"/>
      <c r="D44" s="151"/>
      <c r="E44" s="151"/>
      <c r="F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1"/>
      <c r="CM44" s="151"/>
      <c r="CN44" s="151"/>
      <c r="CO44" s="151"/>
      <c r="CP44" s="151"/>
      <c r="CQ44" s="151"/>
      <c r="CR44" s="151"/>
      <c r="CS44" s="151"/>
      <c r="CT44" s="151"/>
      <c r="CU44" s="151"/>
      <c r="CV44" s="151"/>
      <c r="CW44" s="151"/>
      <c r="CX44" s="151"/>
      <c r="CY44" s="151"/>
      <c r="CZ44" s="151"/>
      <c r="DA44" s="151"/>
      <c r="DB44" s="151"/>
      <c r="DC44" s="151"/>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151"/>
      <c r="EM44" s="151"/>
      <c r="EN44" s="151"/>
      <c r="EO44" s="151"/>
      <c r="EP44" s="151"/>
      <c r="EQ44" s="151"/>
      <c r="ER44" s="151"/>
      <c r="ES44" s="151"/>
      <c r="ET44" s="151"/>
      <c r="EU44" s="151"/>
      <c r="EV44" s="151"/>
      <c r="EW44" s="151"/>
      <c r="EX44" s="151"/>
      <c r="EY44" s="151"/>
      <c r="EZ44" s="151"/>
      <c r="FA44" s="151"/>
      <c r="FB44" s="151"/>
      <c r="FC44" s="151"/>
      <c r="FD44" s="151"/>
      <c r="FE44" s="151"/>
      <c r="FF44" s="151"/>
      <c r="FG44" s="151"/>
      <c r="FH44" s="151"/>
      <c r="FI44" s="151"/>
      <c r="FJ44" s="151"/>
      <c r="FK44" s="151"/>
      <c r="FL44" s="151"/>
      <c r="FM44" s="151"/>
      <c r="FN44" s="151"/>
      <c r="FO44" s="151"/>
      <c r="FP44" s="151"/>
      <c r="FQ44" s="151"/>
      <c r="FR44" s="151"/>
      <c r="FS44" s="151"/>
      <c r="FT44" s="151"/>
      <c r="FU44" s="151"/>
      <c r="FV44" s="151"/>
      <c r="FW44" s="151"/>
      <c r="FX44" s="151"/>
      <c r="FY44" s="151"/>
      <c r="FZ44" s="151"/>
      <c r="GA44" s="151"/>
      <c r="GB44" s="151"/>
      <c r="GC44" s="151"/>
      <c r="GD44" s="151"/>
      <c r="GE44" s="151"/>
      <c r="GF44" s="151"/>
      <c r="GG44" s="151"/>
      <c r="GH44" s="151"/>
      <c r="GI44" s="151"/>
      <c r="GJ44" s="151"/>
      <c r="GK44" s="151"/>
      <c r="GL44" s="151"/>
      <c r="GM44" s="151"/>
      <c r="GN44" s="151"/>
      <c r="GO44" s="151"/>
      <c r="GP44" s="151"/>
      <c r="GQ44" s="151"/>
      <c r="GR44" s="151"/>
      <c r="GS44" s="151"/>
      <c r="GT44" s="151"/>
      <c r="GU44" s="151"/>
      <c r="GV44" s="151"/>
      <c r="GW44" s="151"/>
      <c r="GX44" s="151"/>
      <c r="GY44" s="151"/>
      <c r="GZ44" s="151"/>
      <c r="HA44" s="151"/>
      <c r="HB44" s="151"/>
      <c r="HC44" s="151"/>
      <c r="HD44" s="151"/>
      <c r="HE44" s="151"/>
      <c r="HF44" s="151"/>
      <c r="HG44" s="151"/>
      <c r="HH44" s="151"/>
      <c r="HI44" s="151"/>
      <c r="HJ44" s="151"/>
      <c r="HK44" s="151"/>
      <c r="HL44" s="151"/>
      <c r="HM44" s="151"/>
      <c r="HN44" s="151"/>
      <c r="HO44" s="151"/>
      <c r="HP44" s="151"/>
      <c r="HQ44" s="151"/>
      <c r="HR44" s="151"/>
      <c r="HS44" s="151"/>
      <c r="HT44" s="151"/>
      <c r="HU44" s="151"/>
      <c r="HV44" s="151"/>
      <c r="HW44" s="151"/>
      <c r="HX44" s="151"/>
      <c r="HY44" s="151"/>
      <c r="HZ44" s="151"/>
      <c r="IA44" s="151"/>
      <c r="IB44" s="151"/>
      <c r="IC44" s="151"/>
      <c r="ID44" s="151"/>
      <c r="IE44" s="151"/>
      <c r="IF44" s="151"/>
      <c r="IG44" s="151"/>
      <c r="IH44" s="151"/>
      <c r="II44" s="151"/>
      <c r="IJ44" s="151"/>
      <c r="IK44" s="151"/>
      <c r="IL44" s="151"/>
      <c r="IM44" s="151"/>
      <c r="IN44" s="151"/>
      <c r="IO44" s="151"/>
    </row>
    <row r="45" ht="24" customHeight="1" spans="1:249">
      <c r="A45" s="151"/>
      <c r="B45" s="151"/>
      <c r="C45" s="151"/>
      <c r="D45" s="151"/>
      <c r="E45" s="151"/>
      <c r="F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151"/>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151"/>
      <c r="GE45" s="151"/>
      <c r="GF45" s="151"/>
      <c r="GG45" s="151"/>
      <c r="GH45" s="151"/>
      <c r="GI45" s="151"/>
      <c r="GJ45" s="151"/>
      <c r="GK45" s="151"/>
      <c r="GL45" s="151"/>
      <c r="GM45" s="151"/>
      <c r="GN45" s="151"/>
      <c r="GO45" s="151"/>
      <c r="GP45" s="151"/>
      <c r="GQ45" s="151"/>
      <c r="GR45" s="151"/>
      <c r="GS45" s="151"/>
      <c r="GT45" s="151"/>
      <c r="GU45" s="151"/>
      <c r="GV45" s="151"/>
      <c r="GW45" s="151"/>
      <c r="GX45" s="151"/>
      <c r="GY45" s="151"/>
      <c r="GZ45" s="151"/>
      <c r="HA45" s="151"/>
      <c r="HB45" s="151"/>
      <c r="HC45" s="151"/>
      <c r="HD45" s="151"/>
      <c r="HE45" s="151"/>
      <c r="HF45" s="151"/>
      <c r="HG45" s="151"/>
      <c r="HH45" s="151"/>
      <c r="HI45" s="151"/>
      <c r="HJ45" s="151"/>
      <c r="HK45" s="151"/>
      <c r="HL45" s="151"/>
      <c r="HM45" s="151"/>
      <c r="HN45" s="151"/>
      <c r="HO45" s="151"/>
      <c r="HP45" s="151"/>
      <c r="HQ45" s="151"/>
      <c r="HR45" s="151"/>
      <c r="HS45" s="151"/>
      <c r="HT45" s="151"/>
      <c r="HU45" s="151"/>
      <c r="HV45" s="151"/>
      <c r="HW45" s="151"/>
      <c r="HX45" s="151"/>
      <c r="HY45" s="151"/>
      <c r="HZ45" s="151"/>
      <c r="IA45" s="151"/>
      <c r="IB45" s="151"/>
      <c r="IC45" s="151"/>
      <c r="ID45" s="151"/>
      <c r="IE45" s="151"/>
      <c r="IF45" s="151"/>
      <c r="IG45" s="151"/>
      <c r="IH45" s="151"/>
      <c r="II45" s="151"/>
      <c r="IJ45" s="151"/>
      <c r="IK45" s="151"/>
      <c r="IL45" s="151"/>
      <c r="IM45" s="151"/>
      <c r="IN45" s="151"/>
      <c r="IO45" s="151"/>
    </row>
    <row r="46" ht="24" customHeight="1" spans="1:249">
      <c r="A46" s="151"/>
      <c r="B46" s="151"/>
      <c r="C46" s="151"/>
      <c r="D46" s="151"/>
      <c r="E46" s="151"/>
      <c r="F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row>
    <row r="47" ht="15.75" customHeight="1" spans="1:6">
      <c r="A47" s="151"/>
      <c r="B47" s="151"/>
      <c r="C47" s="151"/>
      <c r="D47" s="151"/>
      <c r="E47" s="151"/>
      <c r="F47" s="151"/>
    </row>
    <row r="48" ht="15.75" customHeight="1" spans="1:6">
      <c r="A48" s="151"/>
      <c r="B48" s="151"/>
      <c r="C48" s="151"/>
      <c r="D48" s="151"/>
      <c r="E48" s="151"/>
      <c r="F48" s="151"/>
    </row>
    <row r="49" ht="15.75" customHeight="1" spans="1:6">
      <c r="A49" s="151"/>
      <c r="B49" s="151"/>
      <c r="C49" s="151"/>
      <c r="D49" s="151"/>
      <c r="E49" s="151"/>
      <c r="F49" s="151"/>
    </row>
    <row r="50" ht="15.75" customHeight="1" spans="1:6">
      <c r="A50" s="151"/>
      <c r="B50" s="151"/>
      <c r="C50" s="151"/>
      <c r="D50" s="151"/>
      <c r="E50" s="151"/>
      <c r="F50" s="151"/>
    </row>
    <row r="51" ht="15.75" customHeight="1" spans="1:6">
      <c r="A51" s="151"/>
      <c r="B51" s="151"/>
      <c r="C51" s="151"/>
      <c r="D51" s="151"/>
      <c r="E51" s="151"/>
      <c r="F51" s="151"/>
    </row>
    <row r="52" ht="15.75" customHeight="1" spans="1:6">
      <c r="A52" s="151"/>
      <c r="B52" s="151"/>
      <c r="C52" s="151"/>
      <c r="D52" s="151"/>
      <c r="E52" s="151"/>
      <c r="F52" s="151"/>
    </row>
    <row r="53" ht="15.75" customHeight="1" spans="1:6">
      <c r="A53" s="151"/>
      <c r="B53" s="151"/>
      <c r="C53" s="151"/>
      <c r="D53" s="151"/>
      <c r="E53" s="151"/>
      <c r="F53" s="151"/>
    </row>
    <row r="54" ht="15.75" customHeight="1" spans="1:6">
      <c r="A54" s="151"/>
      <c r="B54" s="151"/>
      <c r="C54" s="151"/>
      <c r="D54" s="151"/>
      <c r="E54" s="151"/>
      <c r="F54" s="151"/>
    </row>
    <row r="55" ht="15.75" customHeight="1" spans="1:6">
      <c r="A55" s="151"/>
      <c r="B55" s="151"/>
      <c r="C55" s="151"/>
      <c r="D55" s="151"/>
      <c r="E55" s="151"/>
      <c r="F55" s="151"/>
    </row>
    <row r="56" ht="15.75" customHeight="1" spans="1:6">
      <c r="A56" s="151"/>
      <c r="B56" s="151"/>
      <c r="C56" s="151"/>
      <c r="D56" s="151"/>
      <c r="E56" s="151"/>
      <c r="F56" s="151"/>
    </row>
    <row r="57" ht="15.75" customHeight="1" spans="1:6">
      <c r="A57" s="151"/>
      <c r="B57" s="151"/>
      <c r="C57" s="151"/>
      <c r="D57" s="151"/>
      <c r="E57" s="151"/>
      <c r="F57" s="151"/>
    </row>
  </sheetData>
  <mergeCells count="1">
    <mergeCell ref="A1:F1"/>
  </mergeCells>
  <printOptions horizontalCentered="1"/>
  <pageMargins left="0.5875" right="0.5875" top="0.390277777777778" bottom="0.5875" header="0.5875" footer="0.390277777777778"/>
  <pageSetup paperSize="9" scale="87" firstPageNumber="0" fitToHeight="0" orientation="portrait" blackAndWhite="1"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F80"/>
  <sheetViews>
    <sheetView showZeros="0" view="pageBreakPreview" zoomScale="115" zoomScaleNormal="100" zoomScaleSheetLayoutView="115" workbookViewId="0">
      <selection activeCell="G9" sqref="G9"/>
    </sheetView>
  </sheetViews>
  <sheetFormatPr defaultColWidth="9" defaultRowHeight="14.25"/>
  <cols>
    <col min="1" max="1" width="30.625" style="118" customWidth="1"/>
    <col min="2" max="2" width="14.625" style="119" customWidth="1"/>
    <col min="3" max="3" width="30.625" style="118" customWidth="1"/>
    <col min="4" max="4" width="14.625" style="154" customWidth="1"/>
    <col min="5" max="5" width="9.375" style="118" customWidth="1"/>
    <col min="6" max="240" width="9" style="118"/>
  </cols>
  <sheetData>
    <row r="1" s="1" customFormat="1" ht="42" customHeight="1" spans="1:1">
      <c r="A1" s="6" t="s">
        <v>1271</v>
      </c>
    </row>
    <row r="2" s="2" customFormat="1" ht="27" customHeight="1" spans="2:4">
      <c r="B2" s="120"/>
      <c r="D2" s="147" t="s">
        <v>64</v>
      </c>
    </row>
    <row r="3" s="116" customFormat="1" ht="30" customHeight="1" spans="1:4">
      <c r="A3" s="10" t="s">
        <v>65</v>
      </c>
      <c r="B3" s="122" t="s">
        <v>5</v>
      </c>
      <c r="C3" s="10" t="s">
        <v>66</v>
      </c>
      <c r="D3" s="122" t="s">
        <v>5</v>
      </c>
    </row>
    <row r="4" s="117" customFormat="1" ht="24" customHeight="1" spans="1:4">
      <c r="A4" s="28" t="s">
        <v>1272</v>
      </c>
      <c r="B4" s="155">
        <v>114193</v>
      </c>
      <c r="C4" s="28" t="s">
        <v>1273</v>
      </c>
      <c r="D4" s="155">
        <v>161399</v>
      </c>
    </row>
    <row r="5" s="117" customFormat="1" ht="24" customHeight="1" spans="1:4">
      <c r="A5" s="28" t="s">
        <v>69</v>
      </c>
      <c r="B5" s="155">
        <v>167178</v>
      </c>
      <c r="C5" s="45" t="s">
        <v>70</v>
      </c>
      <c r="D5" s="155">
        <v>75014</v>
      </c>
    </row>
    <row r="6" s="117" customFormat="1" ht="24" customHeight="1" spans="1:4">
      <c r="A6" s="123" t="s">
        <v>71</v>
      </c>
      <c r="B6" s="156">
        <v>44772</v>
      </c>
      <c r="C6" s="123" t="s">
        <v>72</v>
      </c>
      <c r="D6" s="156"/>
    </row>
    <row r="7" s="117" customFormat="1" ht="24" customHeight="1" spans="1:4">
      <c r="A7" s="123" t="s">
        <v>79</v>
      </c>
      <c r="B7" s="156">
        <v>20176</v>
      </c>
      <c r="C7" s="123" t="s">
        <v>78</v>
      </c>
      <c r="D7" s="156">
        <v>71814</v>
      </c>
    </row>
    <row r="8" s="117" customFormat="1" ht="24" customHeight="1" spans="1:4">
      <c r="A8" s="123" t="s">
        <v>81</v>
      </c>
      <c r="B8" s="156">
        <v>13430</v>
      </c>
      <c r="C8" s="102" t="s">
        <v>98</v>
      </c>
      <c r="D8" s="155">
        <v>3200</v>
      </c>
    </row>
    <row r="9" s="117" customFormat="1" ht="24" customHeight="1" spans="1:4">
      <c r="A9" s="123" t="s">
        <v>89</v>
      </c>
      <c r="B9" s="156">
        <v>88800</v>
      </c>
      <c r="C9" s="123" t="s">
        <v>1274</v>
      </c>
      <c r="D9" s="156"/>
    </row>
    <row r="10" s="117" customFormat="1" ht="24" customHeight="1" spans="1:4">
      <c r="A10" s="48" t="s">
        <v>1275</v>
      </c>
      <c r="B10" s="156">
        <v>88800</v>
      </c>
      <c r="C10" s="157"/>
      <c r="D10" s="156"/>
    </row>
    <row r="11" s="117" customFormat="1" ht="24" customHeight="1" spans="1:4">
      <c r="A11" s="30"/>
      <c r="B11" s="158"/>
      <c r="C11" s="159"/>
      <c r="D11" s="156"/>
    </row>
    <row r="12" s="117" customFormat="1" ht="24" customHeight="1" spans="1:4">
      <c r="A12" s="10" t="s">
        <v>112</v>
      </c>
      <c r="B12" s="160">
        <v>281371</v>
      </c>
      <c r="C12" s="10" t="s">
        <v>113</v>
      </c>
      <c r="D12" s="155">
        <v>236413</v>
      </c>
    </row>
    <row r="13" s="117" customFormat="1" ht="24" customHeight="1" spans="1:4">
      <c r="A13" s="81"/>
      <c r="B13" s="128"/>
      <c r="C13" s="28" t="s">
        <v>114</v>
      </c>
      <c r="D13" s="161">
        <v>44958</v>
      </c>
    </row>
    <row r="14" s="117" customFormat="1" ht="24" customHeight="1" spans="2:4">
      <c r="B14" s="129"/>
      <c r="D14" s="127"/>
    </row>
    <row r="15" s="117" customFormat="1" ht="24" customHeight="1" spans="2:4">
      <c r="B15" s="129"/>
      <c r="D15" s="127"/>
    </row>
    <row r="16" s="117" customFormat="1" ht="24" customHeight="1" spans="2:5">
      <c r="B16" s="129"/>
      <c r="D16" s="127"/>
      <c r="E16" s="127"/>
    </row>
    <row r="17" ht="24" customHeight="1" spans="1:240">
      <c r="A17" s="117"/>
      <c r="B17" s="129"/>
      <c r="C17" s="117"/>
      <c r="D17" s="12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row>
    <row r="18" ht="24" customHeight="1" spans="1:240">
      <c r="A18" s="117"/>
      <c r="B18" s="129"/>
      <c r="C18" s="117"/>
      <c r="D18" s="12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117"/>
      <c r="CM18" s="117"/>
      <c r="CN18" s="117"/>
      <c r="CO18" s="117"/>
      <c r="CP18" s="117"/>
      <c r="CQ18" s="117"/>
      <c r="CR18" s="117"/>
      <c r="CS18" s="117"/>
      <c r="CT18" s="117"/>
      <c r="CU18" s="117"/>
      <c r="CV18" s="117"/>
      <c r="CW18" s="117"/>
      <c r="CX18" s="117"/>
      <c r="CY18" s="117"/>
      <c r="CZ18" s="117"/>
      <c r="DA18" s="117"/>
      <c r="DB18" s="117"/>
      <c r="DC18" s="117"/>
      <c r="DD18" s="117"/>
      <c r="DE18" s="117"/>
      <c r="DF18" s="117"/>
      <c r="DG18" s="117"/>
      <c r="DH18" s="117"/>
      <c r="DI18" s="117"/>
      <c r="DJ18" s="117"/>
      <c r="DK18" s="117"/>
      <c r="DL18" s="117"/>
      <c r="DM18" s="117"/>
      <c r="DN18" s="117"/>
      <c r="DO18" s="117"/>
      <c r="DP18" s="117"/>
      <c r="DQ18" s="117"/>
      <c r="DR18" s="117"/>
      <c r="DS18" s="117"/>
      <c r="DT18" s="117"/>
      <c r="DU18" s="117"/>
      <c r="DV18" s="117"/>
      <c r="DW18" s="117"/>
      <c r="DX18" s="117"/>
      <c r="DY18" s="117"/>
      <c r="DZ18" s="117"/>
      <c r="EA18" s="117"/>
      <c r="EB18" s="117"/>
      <c r="EC18" s="117"/>
      <c r="ED18" s="117"/>
      <c r="EE18" s="117"/>
      <c r="EF18" s="117"/>
      <c r="EG18" s="117"/>
      <c r="EH18" s="117"/>
      <c r="EI18" s="117"/>
      <c r="EJ18" s="117"/>
      <c r="EK18" s="117"/>
      <c r="EL18" s="117"/>
      <c r="EM18" s="117"/>
      <c r="EN18" s="117"/>
      <c r="EO18" s="117"/>
      <c r="EP18" s="117"/>
      <c r="EQ18" s="117"/>
      <c r="ER18" s="117"/>
      <c r="ES18" s="117"/>
      <c r="ET18" s="117"/>
      <c r="EU18" s="117"/>
      <c r="EV18" s="117"/>
      <c r="EW18" s="117"/>
      <c r="EX18" s="117"/>
      <c r="EY18" s="117"/>
      <c r="EZ18" s="117"/>
      <c r="FA18" s="117"/>
      <c r="FB18" s="117"/>
      <c r="FC18" s="117"/>
      <c r="FD18" s="117"/>
      <c r="FE18" s="117"/>
      <c r="FF18" s="117"/>
      <c r="FG18" s="117"/>
      <c r="FH18" s="117"/>
      <c r="FI18" s="117"/>
      <c r="FJ18" s="117"/>
      <c r="FK18" s="117"/>
      <c r="FL18" s="117"/>
      <c r="FM18" s="117"/>
      <c r="FN18" s="117"/>
      <c r="FO18" s="117"/>
      <c r="FP18" s="117"/>
      <c r="FQ18" s="117"/>
      <c r="FR18" s="117"/>
      <c r="FS18" s="117"/>
      <c r="FT18" s="117"/>
      <c r="FU18" s="117"/>
      <c r="FV18" s="117"/>
      <c r="FW18" s="117"/>
      <c r="FX18" s="117"/>
      <c r="FY18" s="117"/>
      <c r="FZ18" s="117"/>
      <c r="GA18" s="117"/>
      <c r="GB18" s="117"/>
      <c r="GC18" s="117"/>
      <c r="GD18" s="117"/>
      <c r="GE18" s="117"/>
      <c r="GF18" s="117"/>
      <c r="GG18" s="117"/>
      <c r="GH18" s="117"/>
      <c r="GI18" s="117"/>
      <c r="GJ18" s="117"/>
      <c r="GK18" s="117"/>
      <c r="GL18" s="117"/>
      <c r="GM18" s="117"/>
      <c r="GN18" s="117"/>
      <c r="GO18" s="117"/>
      <c r="GP18" s="117"/>
      <c r="GQ18" s="117"/>
      <c r="GR18" s="117"/>
      <c r="GS18" s="117"/>
      <c r="GT18" s="117"/>
      <c r="GU18" s="117"/>
      <c r="GV18" s="117"/>
      <c r="GW18" s="117"/>
      <c r="GX18" s="117"/>
      <c r="GY18" s="117"/>
      <c r="GZ18" s="117"/>
      <c r="HA18" s="117"/>
      <c r="HB18" s="117"/>
      <c r="HC18" s="117"/>
      <c r="HD18" s="117"/>
      <c r="HE18" s="117"/>
      <c r="HF18" s="117"/>
      <c r="HG18" s="117"/>
      <c r="HH18" s="117"/>
      <c r="HI18" s="117"/>
      <c r="HJ18" s="117"/>
      <c r="HK18" s="117"/>
      <c r="HL18" s="117"/>
      <c r="HM18" s="117"/>
      <c r="HN18" s="117"/>
      <c r="HO18" s="117"/>
      <c r="HP18" s="117"/>
      <c r="HQ18" s="117"/>
      <c r="HR18" s="117"/>
      <c r="HS18" s="117"/>
      <c r="HT18" s="117"/>
      <c r="HU18" s="117"/>
      <c r="HV18" s="117"/>
      <c r="HW18" s="117"/>
      <c r="HX18" s="117"/>
      <c r="HY18" s="117"/>
      <c r="HZ18" s="117"/>
      <c r="IA18" s="117"/>
      <c r="IB18" s="117"/>
      <c r="IC18" s="117"/>
      <c r="ID18" s="117"/>
      <c r="IE18" s="117"/>
      <c r="IF18" s="117"/>
    </row>
    <row r="19" ht="24" customHeight="1" spans="1:240">
      <c r="A19" s="117"/>
      <c r="B19" s="129"/>
      <c r="C19" s="117"/>
      <c r="D19" s="12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c r="DZ19" s="117"/>
      <c r="EA19" s="117"/>
      <c r="EB19" s="117"/>
      <c r="EC19" s="117"/>
      <c r="ED19" s="117"/>
      <c r="EE19" s="117"/>
      <c r="EF19" s="117"/>
      <c r="EG19" s="117"/>
      <c r="EH19" s="117"/>
      <c r="EI19" s="117"/>
      <c r="EJ19" s="117"/>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c r="FM19" s="117"/>
      <c r="FN19" s="117"/>
      <c r="FO19" s="117"/>
      <c r="FP19" s="117"/>
      <c r="FQ19" s="117"/>
      <c r="FR19" s="117"/>
      <c r="FS19" s="117"/>
      <c r="FT19" s="117"/>
      <c r="FU19" s="117"/>
      <c r="FV19" s="117"/>
      <c r="FW19" s="117"/>
      <c r="FX19" s="117"/>
      <c r="FY19" s="117"/>
      <c r="FZ19" s="117"/>
      <c r="GA19" s="117"/>
      <c r="GB19" s="117"/>
      <c r="GC19" s="117"/>
      <c r="GD19" s="117"/>
      <c r="GE19" s="117"/>
      <c r="GF19" s="117"/>
      <c r="GG19" s="117"/>
      <c r="GH19" s="117"/>
      <c r="GI19" s="117"/>
      <c r="GJ19" s="117"/>
      <c r="GK19" s="117"/>
      <c r="GL19" s="117"/>
      <c r="GM19" s="117"/>
      <c r="GN19" s="117"/>
      <c r="GO19" s="117"/>
      <c r="GP19" s="117"/>
      <c r="GQ19" s="117"/>
      <c r="GR19" s="117"/>
      <c r="GS19" s="117"/>
      <c r="GT19" s="117"/>
      <c r="GU19" s="117"/>
      <c r="GV19" s="117"/>
      <c r="GW19" s="117"/>
      <c r="GX19" s="117"/>
      <c r="GY19" s="117"/>
      <c r="GZ19" s="117"/>
      <c r="HA19" s="117"/>
      <c r="HB19" s="117"/>
      <c r="HC19" s="117"/>
      <c r="HD19" s="117"/>
      <c r="HE19" s="117"/>
      <c r="HF19" s="117"/>
      <c r="HG19" s="117"/>
      <c r="HH19" s="117"/>
      <c r="HI19" s="117"/>
      <c r="HJ19" s="117"/>
      <c r="HK19" s="117"/>
      <c r="HL19" s="117"/>
      <c r="HM19" s="117"/>
      <c r="HN19" s="117"/>
      <c r="HO19" s="117"/>
      <c r="HP19" s="117"/>
      <c r="HQ19" s="117"/>
      <c r="HR19" s="117"/>
      <c r="HS19" s="117"/>
      <c r="HT19" s="117"/>
      <c r="HU19" s="117"/>
      <c r="HV19" s="117"/>
      <c r="HW19" s="117"/>
      <c r="HX19" s="117"/>
      <c r="HY19" s="117"/>
      <c r="HZ19" s="117"/>
      <c r="IA19" s="117"/>
      <c r="IB19" s="117"/>
      <c r="IC19" s="117"/>
      <c r="ID19" s="117"/>
      <c r="IE19" s="117"/>
      <c r="IF19" s="117"/>
    </row>
    <row r="20" ht="24" customHeight="1" spans="1:240">
      <c r="A20" s="117"/>
      <c r="B20" s="129"/>
      <c r="C20" s="117"/>
      <c r="D20" s="12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c r="DZ20" s="117"/>
      <c r="EA20" s="117"/>
      <c r="EB20" s="117"/>
      <c r="EC20" s="117"/>
      <c r="ED20" s="117"/>
      <c r="EE20" s="117"/>
      <c r="EF20" s="117"/>
      <c r="EG20" s="117"/>
      <c r="EH20" s="117"/>
      <c r="EI20" s="117"/>
      <c r="EJ20" s="117"/>
      <c r="EK20" s="117"/>
      <c r="EL20" s="117"/>
      <c r="EM20" s="117"/>
      <c r="EN20" s="117"/>
      <c r="EO20" s="117"/>
      <c r="EP20" s="117"/>
      <c r="EQ20" s="117"/>
      <c r="ER20" s="117"/>
      <c r="ES20" s="117"/>
      <c r="ET20" s="117"/>
      <c r="EU20" s="117"/>
      <c r="EV20" s="117"/>
      <c r="EW20" s="117"/>
      <c r="EX20" s="117"/>
      <c r="EY20" s="117"/>
      <c r="EZ20" s="117"/>
      <c r="FA20" s="117"/>
      <c r="FB20" s="117"/>
      <c r="FC20" s="117"/>
      <c r="FD20" s="117"/>
      <c r="FE20" s="117"/>
      <c r="FF20" s="117"/>
      <c r="FG20" s="117"/>
      <c r="FH20" s="117"/>
      <c r="FI20" s="117"/>
      <c r="FJ20" s="117"/>
      <c r="FK20" s="117"/>
      <c r="FL20" s="117"/>
      <c r="FM20" s="117"/>
      <c r="FN20" s="117"/>
      <c r="FO20" s="117"/>
      <c r="FP20" s="117"/>
      <c r="FQ20" s="117"/>
      <c r="FR20" s="117"/>
      <c r="FS20" s="117"/>
      <c r="FT20" s="117"/>
      <c r="FU20" s="117"/>
      <c r="FV20" s="117"/>
      <c r="FW20" s="117"/>
      <c r="FX20" s="117"/>
      <c r="FY20" s="117"/>
      <c r="FZ20" s="117"/>
      <c r="GA20" s="117"/>
      <c r="GB20" s="117"/>
      <c r="GC20" s="117"/>
      <c r="GD20" s="117"/>
      <c r="GE20" s="117"/>
      <c r="GF20" s="117"/>
      <c r="GG20" s="117"/>
      <c r="GH20" s="117"/>
      <c r="GI20" s="117"/>
      <c r="GJ20" s="117"/>
      <c r="GK20" s="117"/>
      <c r="GL20" s="117"/>
      <c r="GM20" s="117"/>
      <c r="GN20" s="117"/>
      <c r="GO20" s="117"/>
      <c r="GP20" s="117"/>
      <c r="GQ20" s="117"/>
      <c r="GR20" s="117"/>
      <c r="GS20" s="117"/>
      <c r="GT20" s="117"/>
      <c r="GU20" s="117"/>
      <c r="GV20" s="117"/>
      <c r="GW20" s="117"/>
      <c r="GX20" s="117"/>
      <c r="GY20" s="117"/>
      <c r="GZ20" s="117"/>
      <c r="HA20" s="117"/>
      <c r="HB20" s="117"/>
      <c r="HC20" s="117"/>
      <c r="HD20" s="117"/>
      <c r="HE20" s="117"/>
      <c r="HF20" s="117"/>
      <c r="HG20" s="117"/>
      <c r="HH20" s="117"/>
      <c r="HI20" s="117"/>
      <c r="HJ20" s="117"/>
      <c r="HK20" s="117"/>
      <c r="HL20" s="117"/>
      <c r="HM20" s="117"/>
      <c r="HN20" s="117"/>
      <c r="HO20" s="117"/>
      <c r="HP20" s="117"/>
      <c r="HQ20" s="117"/>
      <c r="HR20" s="117"/>
      <c r="HS20" s="117"/>
      <c r="HT20" s="117"/>
      <c r="HU20" s="117"/>
      <c r="HV20" s="117"/>
      <c r="HW20" s="117"/>
      <c r="HX20" s="117"/>
      <c r="HY20" s="117"/>
      <c r="HZ20" s="117"/>
      <c r="IA20" s="117"/>
      <c r="IB20" s="117"/>
      <c r="IC20" s="117"/>
      <c r="ID20" s="117"/>
      <c r="IE20" s="117"/>
      <c r="IF20" s="117"/>
    </row>
    <row r="21" ht="24" customHeight="1" spans="1:240">
      <c r="A21" s="117"/>
      <c r="B21" s="129"/>
      <c r="C21" s="117"/>
      <c r="D21" s="12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c r="GH21" s="117"/>
      <c r="GI21" s="117"/>
      <c r="GJ21" s="117"/>
      <c r="GK21" s="117"/>
      <c r="GL21" s="117"/>
      <c r="GM21" s="117"/>
      <c r="GN21" s="117"/>
      <c r="GO21" s="117"/>
      <c r="GP21" s="117"/>
      <c r="GQ21" s="117"/>
      <c r="GR21" s="117"/>
      <c r="GS21" s="117"/>
      <c r="GT21" s="117"/>
      <c r="GU21" s="117"/>
      <c r="GV21" s="117"/>
      <c r="GW21" s="117"/>
      <c r="GX21" s="117"/>
      <c r="GY21" s="117"/>
      <c r="GZ21" s="117"/>
      <c r="HA21" s="117"/>
      <c r="HB21" s="117"/>
      <c r="HC21" s="117"/>
      <c r="HD21" s="117"/>
      <c r="HE21" s="117"/>
      <c r="HF21" s="117"/>
      <c r="HG21" s="117"/>
      <c r="HH21" s="117"/>
      <c r="HI21" s="117"/>
      <c r="HJ21" s="117"/>
      <c r="HK21" s="117"/>
      <c r="HL21" s="117"/>
      <c r="HM21" s="117"/>
      <c r="HN21" s="117"/>
      <c r="HO21" s="117"/>
      <c r="HP21" s="117"/>
      <c r="HQ21" s="117"/>
      <c r="HR21" s="117"/>
      <c r="HS21" s="117"/>
      <c r="HT21" s="117"/>
      <c r="HU21" s="117"/>
      <c r="HV21" s="117"/>
      <c r="HW21" s="117"/>
      <c r="HX21" s="117"/>
      <c r="HY21" s="117"/>
      <c r="HZ21" s="117"/>
      <c r="IA21" s="117"/>
      <c r="IB21" s="117"/>
      <c r="IC21" s="117"/>
      <c r="ID21" s="117"/>
      <c r="IE21" s="117"/>
      <c r="IF21" s="117"/>
    </row>
    <row r="22" ht="24" customHeight="1" spans="1:240">
      <c r="A22" s="117"/>
      <c r="B22" s="129"/>
      <c r="C22" s="117"/>
      <c r="D22" s="12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c r="FS22" s="117"/>
      <c r="FT22" s="117"/>
      <c r="FU22" s="117"/>
      <c r="FV22" s="117"/>
      <c r="FW22" s="117"/>
      <c r="FX22" s="117"/>
      <c r="FY22" s="117"/>
      <c r="FZ22" s="117"/>
      <c r="GA22" s="117"/>
      <c r="GB22" s="117"/>
      <c r="GC22" s="117"/>
      <c r="GD22" s="117"/>
      <c r="GE22" s="117"/>
      <c r="GF22" s="117"/>
      <c r="GG22" s="117"/>
      <c r="GH22" s="117"/>
      <c r="GI22" s="117"/>
      <c r="GJ22" s="117"/>
      <c r="GK22" s="117"/>
      <c r="GL22" s="117"/>
      <c r="GM22" s="117"/>
      <c r="GN22" s="117"/>
      <c r="GO22" s="117"/>
      <c r="GP22" s="117"/>
      <c r="GQ22" s="117"/>
      <c r="GR22" s="117"/>
      <c r="GS22" s="117"/>
      <c r="GT22" s="117"/>
      <c r="GU22" s="117"/>
      <c r="GV22" s="117"/>
      <c r="GW22" s="117"/>
      <c r="GX22" s="117"/>
      <c r="GY22" s="117"/>
      <c r="GZ22" s="117"/>
      <c r="HA22" s="117"/>
      <c r="HB22" s="117"/>
      <c r="HC22" s="117"/>
      <c r="HD22" s="117"/>
      <c r="HE22" s="117"/>
      <c r="HF22" s="117"/>
      <c r="HG22" s="117"/>
      <c r="HH22" s="117"/>
      <c r="HI22" s="117"/>
      <c r="HJ22" s="117"/>
      <c r="HK22" s="117"/>
      <c r="HL22" s="117"/>
      <c r="HM22" s="117"/>
      <c r="HN22" s="117"/>
      <c r="HO22" s="117"/>
      <c r="HP22" s="117"/>
      <c r="HQ22" s="117"/>
      <c r="HR22" s="117"/>
      <c r="HS22" s="117"/>
      <c r="HT22" s="117"/>
      <c r="HU22" s="117"/>
      <c r="HV22" s="117"/>
      <c r="HW22" s="117"/>
      <c r="HX22" s="117"/>
      <c r="HY22" s="117"/>
      <c r="HZ22" s="117"/>
      <c r="IA22" s="117"/>
      <c r="IB22" s="117"/>
      <c r="IC22" s="117"/>
      <c r="ID22" s="117"/>
      <c r="IE22" s="117"/>
      <c r="IF22" s="117"/>
    </row>
    <row r="23" ht="24" customHeight="1" spans="1:240">
      <c r="A23" s="117"/>
      <c r="B23" s="129"/>
      <c r="C23" s="117"/>
      <c r="D23" s="12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c r="GF23" s="117"/>
      <c r="GG23" s="117"/>
      <c r="GH23" s="117"/>
      <c r="GI23" s="117"/>
      <c r="GJ23" s="117"/>
      <c r="GK23" s="117"/>
      <c r="GL23" s="117"/>
      <c r="GM23" s="117"/>
      <c r="GN23" s="117"/>
      <c r="GO23" s="117"/>
      <c r="GP23" s="117"/>
      <c r="GQ23" s="117"/>
      <c r="GR23" s="117"/>
      <c r="GS23" s="117"/>
      <c r="GT23" s="117"/>
      <c r="GU23" s="117"/>
      <c r="GV23" s="117"/>
      <c r="GW23" s="117"/>
      <c r="GX23" s="117"/>
      <c r="GY23" s="117"/>
      <c r="GZ23" s="117"/>
      <c r="HA23" s="117"/>
      <c r="HB23" s="117"/>
      <c r="HC23" s="117"/>
      <c r="HD23" s="117"/>
      <c r="HE23" s="117"/>
      <c r="HF23" s="117"/>
      <c r="HG23" s="117"/>
      <c r="HH23" s="117"/>
      <c r="HI23" s="117"/>
      <c r="HJ23" s="117"/>
      <c r="HK23" s="117"/>
      <c r="HL23" s="117"/>
      <c r="HM23" s="117"/>
      <c r="HN23" s="117"/>
      <c r="HO23" s="117"/>
      <c r="HP23" s="117"/>
      <c r="HQ23" s="117"/>
      <c r="HR23" s="117"/>
      <c r="HS23" s="117"/>
      <c r="HT23" s="117"/>
      <c r="HU23" s="117"/>
      <c r="HV23" s="117"/>
      <c r="HW23" s="117"/>
      <c r="HX23" s="117"/>
      <c r="HY23" s="117"/>
      <c r="HZ23" s="117"/>
      <c r="IA23" s="117"/>
      <c r="IB23" s="117"/>
      <c r="IC23" s="117"/>
      <c r="ID23" s="117"/>
      <c r="IE23" s="117"/>
      <c r="IF23" s="117"/>
    </row>
    <row r="24" ht="24" customHeight="1" spans="1:240">
      <c r="A24" s="117"/>
      <c r="B24" s="129"/>
      <c r="C24" s="117"/>
      <c r="D24" s="12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c r="GH24" s="117"/>
      <c r="GI24" s="117"/>
      <c r="GJ24" s="117"/>
      <c r="GK24" s="117"/>
      <c r="GL24" s="117"/>
      <c r="GM24" s="117"/>
      <c r="GN24" s="117"/>
      <c r="GO24" s="117"/>
      <c r="GP24" s="117"/>
      <c r="GQ24" s="117"/>
      <c r="GR24" s="117"/>
      <c r="GS24" s="117"/>
      <c r="GT24" s="117"/>
      <c r="GU24" s="117"/>
      <c r="GV24" s="117"/>
      <c r="GW24" s="117"/>
      <c r="GX24" s="117"/>
      <c r="GY24" s="117"/>
      <c r="GZ24" s="117"/>
      <c r="HA24" s="117"/>
      <c r="HB24" s="117"/>
      <c r="HC24" s="117"/>
      <c r="HD24" s="117"/>
      <c r="HE24" s="117"/>
      <c r="HF24" s="117"/>
      <c r="HG24" s="117"/>
      <c r="HH24" s="117"/>
      <c r="HI24" s="117"/>
      <c r="HJ24" s="117"/>
      <c r="HK24" s="117"/>
      <c r="HL24" s="117"/>
      <c r="HM24" s="117"/>
      <c r="HN24" s="117"/>
      <c r="HO24" s="117"/>
      <c r="HP24" s="117"/>
      <c r="HQ24" s="117"/>
      <c r="HR24" s="117"/>
      <c r="HS24" s="117"/>
      <c r="HT24" s="117"/>
      <c r="HU24" s="117"/>
      <c r="HV24" s="117"/>
      <c r="HW24" s="117"/>
      <c r="HX24" s="117"/>
      <c r="HY24" s="117"/>
      <c r="HZ24" s="117"/>
      <c r="IA24" s="117"/>
      <c r="IB24" s="117"/>
      <c r="IC24" s="117"/>
      <c r="ID24" s="117"/>
      <c r="IE24" s="117"/>
      <c r="IF24" s="117"/>
    </row>
    <row r="25" ht="24" customHeight="1" spans="1:240">
      <c r="A25" s="117"/>
      <c r="B25" s="129"/>
      <c r="C25" s="117"/>
      <c r="D25" s="12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c r="GH25" s="117"/>
      <c r="GI25" s="117"/>
      <c r="GJ25" s="117"/>
      <c r="GK25" s="117"/>
      <c r="GL25" s="117"/>
      <c r="GM25" s="117"/>
      <c r="GN25" s="117"/>
      <c r="GO25" s="117"/>
      <c r="GP25" s="117"/>
      <c r="GQ25" s="117"/>
      <c r="GR25" s="117"/>
      <c r="GS25" s="117"/>
      <c r="GT25" s="117"/>
      <c r="GU25" s="117"/>
      <c r="GV25" s="117"/>
      <c r="GW25" s="117"/>
      <c r="GX25" s="117"/>
      <c r="GY25" s="117"/>
      <c r="GZ25" s="117"/>
      <c r="HA25" s="117"/>
      <c r="HB25" s="117"/>
      <c r="HC25" s="117"/>
      <c r="HD25" s="117"/>
      <c r="HE25" s="117"/>
      <c r="HF25" s="117"/>
      <c r="HG25" s="117"/>
      <c r="HH25" s="117"/>
      <c r="HI25" s="117"/>
      <c r="HJ25" s="117"/>
      <c r="HK25" s="117"/>
      <c r="HL25" s="117"/>
      <c r="HM25" s="117"/>
      <c r="HN25" s="117"/>
      <c r="HO25" s="117"/>
      <c r="HP25" s="117"/>
      <c r="HQ25" s="117"/>
      <c r="HR25" s="117"/>
      <c r="HS25" s="117"/>
      <c r="HT25" s="117"/>
      <c r="HU25" s="117"/>
      <c r="HV25" s="117"/>
      <c r="HW25" s="117"/>
      <c r="HX25" s="117"/>
      <c r="HY25" s="117"/>
      <c r="HZ25" s="117"/>
      <c r="IA25" s="117"/>
      <c r="IB25" s="117"/>
      <c r="IC25" s="117"/>
      <c r="ID25" s="117"/>
      <c r="IE25" s="117"/>
      <c r="IF25" s="117"/>
    </row>
    <row r="26" ht="24" customHeight="1" spans="1:240">
      <c r="A26" s="117"/>
      <c r="B26" s="129"/>
      <c r="C26" s="117"/>
      <c r="D26" s="12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c r="GH26" s="117"/>
      <c r="GI26" s="117"/>
      <c r="GJ26" s="117"/>
      <c r="GK26" s="117"/>
      <c r="GL26" s="117"/>
      <c r="GM26" s="117"/>
      <c r="GN26" s="117"/>
      <c r="GO26" s="117"/>
      <c r="GP26" s="117"/>
      <c r="GQ26" s="117"/>
      <c r="GR26" s="117"/>
      <c r="GS26" s="117"/>
      <c r="GT26" s="117"/>
      <c r="GU26" s="117"/>
      <c r="GV26" s="117"/>
      <c r="GW26" s="117"/>
      <c r="GX26" s="117"/>
      <c r="GY26" s="117"/>
      <c r="GZ26" s="117"/>
      <c r="HA26" s="117"/>
      <c r="HB26" s="117"/>
      <c r="HC26" s="117"/>
      <c r="HD26" s="117"/>
      <c r="HE26" s="117"/>
      <c r="HF26" s="117"/>
      <c r="HG26" s="117"/>
      <c r="HH26" s="117"/>
      <c r="HI26" s="117"/>
      <c r="HJ26" s="117"/>
      <c r="HK26" s="117"/>
      <c r="HL26" s="117"/>
      <c r="HM26" s="117"/>
      <c r="HN26" s="117"/>
      <c r="HO26" s="117"/>
      <c r="HP26" s="117"/>
      <c r="HQ26" s="117"/>
      <c r="HR26" s="117"/>
      <c r="HS26" s="117"/>
      <c r="HT26" s="117"/>
      <c r="HU26" s="117"/>
      <c r="HV26" s="117"/>
      <c r="HW26" s="117"/>
      <c r="HX26" s="117"/>
      <c r="HY26" s="117"/>
      <c r="HZ26" s="117"/>
      <c r="IA26" s="117"/>
      <c r="IB26" s="117"/>
      <c r="IC26" s="117"/>
      <c r="ID26" s="117"/>
      <c r="IE26" s="117"/>
      <c r="IF26" s="117"/>
    </row>
    <row r="27" ht="24" customHeight="1" spans="1:240">
      <c r="A27" s="117"/>
      <c r="B27" s="129"/>
      <c r="C27" s="117"/>
      <c r="D27" s="12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c r="GH27" s="117"/>
      <c r="GI27" s="117"/>
      <c r="GJ27" s="117"/>
      <c r="GK27" s="117"/>
      <c r="GL27" s="117"/>
      <c r="GM27" s="117"/>
      <c r="GN27" s="117"/>
      <c r="GO27" s="117"/>
      <c r="GP27" s="117"/>
      <c r="GQ27" s="117"/>
      <c r="GR27" s="117"/>
      <c r="GS27" s="117"/>
      <c r="GT27" s="117"/>
      <c r="GU27" s="117"/>
      <c r="GV27" s="117"/>
      <c r="GW27" s="117"/>
      <c r="GX27" s="117"/>
      <c r="GY27" s="117"/>
      <c r="GZ27" s="117"/>
      <c r="HA27" s="117"/>
      <c r="HB27" s="117"/>
      <c r="HC27" s="117"/>
      <c r="HD27" s="117"/>
      <c r="HE27" s="117"/>
      <c r="HF27" s="117"/>
      <c r="HG27" s="117"/>
      <c r="HH27" s="117"/>
      <c r="HI27" s="117"/>
      <c r="HJ27" s="117"/>
      <c r="HK27" s="117"/>
      <c r="HL27" s="117"/>
      <c r="HM27" s="117"/>
      <c r="HN27" s="117"/>
      <c r="HO27" s="117"/>
      <c r="HP27" s="117"/>
      <c r="HQ27" s="117"/>
      <c r="HR27" s="117"/>
      <c r="HS27" s="117"/>
      <c r="HT27" s="117"/>
      <c r="HU27" s="117"/>
      <c r="HV27" s="117"/>
      <c r="HW27" s="117"/>
      <c r="HX27" s="117"/>
      <c r="HY27" s="117"/>
      <c r="HZ27" s="117"/>
      <c r="IA27" s="117"/>
      <c r="IB27" s="117"/>
      <c r="IC27" s="117"/>
      <c r="ID27" s="117"/>
      <c r="IE27" s="117"/>
      <c r="IF27" s="117"/>
    </row>
    <row r="28" ht="24" customHeight="1" spans="1:240">
      <c r="A28" s="117"/>
      <c r="B28" s="129"/>
      <c r="C28" s="117"/>
      <c r="D28" s="12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c r="GH28" s="117"/>
      <c r="GI28" s="117"/>
      <c r="GJ28" s="117"/>
      <c r="GK28" s="117"/>
      <c r="GL28" s="117"/>
      <c r="GM28" s="117"/>
      <c r="GN28" s="117"/>
      <c r="GO28" s="117"/>
      <c r="GP28" s="117"/>
      <c r="GQ28" s="117"/>
      <c r="GR28" s="117"/>
      <c r="GS28" s="117"/>
      <c r="GT28" s="117"/>
      <c r="GU28" s="117"/>
      <c r="GV28" s="117"/>
      <c r="GW28" s="117"/>
      <c r="GX28" s="117"/>
      <c r="GY28" s="117"/>
      <c r="GZ28" s="117"/>
      <c r="HA28" s="117"/>
      <c r="HB28" s="117"/>
      <c r="HC28" s="117"/>
      <c r="HD28" s="117"/>
      <c r="HE28" s="117"/>
      <c r="HF28" s="117"/>
      <c r="HG28" s="117"/>
      <c r="HH28" s="117"/>
      <c r="HI28" s="117"/>
      <c r="HJ28" s="117"/>
      <c r="HK28" s="117"/>
      <c r="HL28" s="117"/>
      <c r="HM28" s="117"/>
      <c r="HN28" s="117"/>
      <c r="HO28" s="117"/>
      <c r="HP28" s="117"/>
      <c r="HQ28" s="117"/>
      <c r="HR28" s="117"/>
      <c r="HS28" s="117"/>
      <c r="HT28" s="117"/>
      <c r="HU28" s="117"/>
      <c r="HV28" s="117"/>
      <c r="HW28" s="117"/>
      <c r="HX28" s="117"/>
      <c r="HY28" s="117"/>
      <c r="HZ28" s="117"/>
      <c r="IA28" s="117"/>
      <c r="IB28" s="117"/>
      <c r="IC28" s="117"/>
      <c r="ID28" s="117"/>
      <c r="IE28" s="117"/>
      <c r="IF28" s="117"/>
    </row>
    <row r="29" ht="24" customHeight="1" spans="1:240">
      <c r="A29" s="117"/>
      <c r="B29" s="129"/>
      <c r="C29" s="117"/>
      <c r="D29" s="12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7"/>
      <c r="GM29" s="117"/>
      <c r="GN29" s="117"/>
      <c r="GO29" s="117"/>
      <c r="GP29" s="117"/>
      <c r="GQ29" s="117"/>
      <c r="GR29" s="117"/>
      <c r="GS29" s="117"/>
      <c r="GT29" s="117"/>
      <c r="GU29" s="117"/>
      <c r="GV29" s="117"/>
      <c r="GW29" s="117"/>
      <c r="GX29" s="117"/>
      <c r="GY29" s="117"/>
      <c r="GZ29" s="117"/>
      <c r="HA29" s="117"/>
      <c r="HB29" s="117"/>
      <c r="HC29" s="117"/>
      <c r="HD29" s="117"/>
      <c r="HE29" s="117"/>
      <c r="HF29" s="117"/>
      <c r="HG29" s="117"/>
      <c r="HH29" s="117"/>
      <c r="HI29" s="117"/>
      <c r="HJ29" s="117"/>
      <c r="HK29" s="117"/>
      <c r="HL29" s="117"/>
      <c r="HM29" s="117"/>
      <c r="HN29" s="117"/>
      <c r="HO29" s="117"/>
      <c r="HP29" s="117"/>
      <c r="HQ29" s="117"/>
      <c r="HR29" s="117"/>
      <c r="HS29" s="117"/>
      <c r="HT29" s="117"/>
      <c r="HU29" s="117"/>
      <c r="HV29" s="117"/>
      <c r="HW29" s="117"/>
      <c r="HX29" s="117"/>
      <c r="HY29" s="117"/>
      <c r="HZ29" s="117"/>
      <c r="IA29" s="117"/>
      <c r="IB29" s="117"/>
      <c r="IC29" s="117"/>
      <c r="ID29" s="117"/>
      <c r="IE29" s="117"/>
      <c r="IF29" s="117"/>
    </row>
    <row r="30" ht="24" customHeight="1" spans="1:240">
      <c r="A30" s="117"/>
      <c r="B30" s="129"/>
      <c r="C30" s="117"/>
      <c r="D30" s="12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7"/>
      <c r="CP30" s="117"/>
      <c r="CQ30" s="117"/>
      <c r="CR30" s="117"/>
      <c r="CS30" s="117"/>
      <c r="CT30" s="117"/>
      <c r="CU30" s="117"/>
      <c r="CV30" s="117"/>
      <c r="CW30" s="117"/>
      <c r="CX30" s="117"/>
      <c r="CY30" s="117"/>
      <c r="CZ30" s="117"/>
      <c r="DA30" s="117"/>
      <c r="DB30" s="117"/>
      <c r="DC30" s="117"/>
      <c r="DD30" s="117"/>
      <c r="DE30" s="117"/>
      <c r="DF30" s="117"/>
      <c r="DG30" s="117"/>
      <c r="DH30" s="117"/>
      <c r="DI30" s="117"/>
      <c r="DJ30" s="117"/>
      <c r="DK30" s="117"/>
      <c r="DL30" s="117"/>
      <c r="DM30" s="117"/>
      <c r="DN30" s="117"/>
      <c r="DO30" s="117"/>
      <c r="DP30" s="117"/>
      <c r="DQ30" s="117"/>
      <c r="DR30" s="117"/>
      <c r="DS30" s="117"/>
      <c r="DT30" s="117"/>
      <c r="DU30" s="117"/>
      <c r="DV30" s="117"/>
      <c r="DW30" s="117"/>
      <c r="DX30" s="117"/>
      <c r="DY30" s="117"/>
      <c r="DZ30" s="117"/>
      <c r="EA30" s="117"/>
      <c r="EB30" s="117"/>
      <c r="EC30" s="117"/>
      <c r="ED30" s="117"/>
      <c r="EE30" s="117"/>
      <c r="EF30" s="117"/>
      <c r="EG30" s="117"/>
      <c r="EH30" s="117"/>
      <c r="EI30" s="117"/>
      <c r="EJ30" s="117"/>
      <c r="EK30" s="117"/>
      <c r="EL30" s="117"/>
      <c r="EM30" s="117"/>
      <c r="EN30" s="117"/>
      <c r="EO30" s="117"/>
      <c r="EP30" s="117"/>
      <c r="EQ30" s="117"/>
      <c r="ER30" s="117"/>
      <c r="ES30" s="117"/>
      <c r="ET30" s="117"/>
      <c r="EU30" s="117"/>
      <c r="EV30" s="117"/>
      <c r="EW30" s="117"/>
      <c r="EX30" s="117"/>
      <c r="EY30" s="117"/>
      <c r="EZ30" s="117"/>
      <c r="FA30" s="117"/>
      <c r="FB30" s="117"/>
      <c r="FC30" s="117"/>
      <c r="FD30" s="117"/>
      <c r="FE30" s="117"/>
      <c r="FF30" s="117"/>
      <c r="FG30" s="117"/>
      <c r="FH30" s="117"/>
      <c r="FI30" s="117"/>
      <c r="FJ30" s="117"/>
      <c r="FK30" s="117"/>
      <c r="FL30" s="117"/>
      <c r="FM30" s="117"/>
      <c r="FN30" s="117"/>
      <c r="FO30" s="117"/>
      <c r="FP30" s="117"/>
      <c r="FQ30" s="117"/>
      <c r="FR30" s="117"/>
      <c r="FS30" s="117"/>
      <c r="FT30" s="117"/>
      <c r="FU30" s="117"/>
      <c r="FV30" s="117"/>
      <c r="FW30" s="117"/>
      <c r="FX30" s="117"/>
      <c r="FY30" s="117"/>
      <c r="FZ30" s="117"/>
      <c r="GA30" s="117"/>
      <c r="GB30" s="117"/>
      <c r="GC30" s="117"/>
      <c r="GD30" s="117"/>
      <c r="GE30" s="117"/>
      <c r="GF30" s="117"/>
      <c r="GG30" s="117"/>
      <c r="GH30" s="117"/>
      <c r="GI30" s="117"/>
      <c r="GJ30" s="117"/>
      <c r="GK30" s="117"/>
      <c r="GL30" s="117"/>
      <c r="GM30" s="117"/>
      <c r="GN30" s="117"/>
      <c r="GO30" s="117"/>
      <c r="GP30" s="117"/>
      <c r="GQ30" s="117"/>
      <c r="GR30" s="117"/>
      <c r="GS30" s="117"/>
      <c r="GT30" s="117"/>
      <c r="GU30" s="117"/>
      <c r="GV30" s="117"/>
      <c r="GW30" s="117"/>
      <c r="GX30" s="117"/>
      <c r="GY30" s="117"/>
      <c r="GZ30" s="117"/>
      <c r="HA30" s="117"/>
      <c r="HB30" s="117"/>
      <c r="HC30" s="117"/>
      <c r="HD30" s="117"/>
      <c r="HE30" s="117"/>
      <c r="HF30" s="117"/>
      <c r="HG30" s="117"/>
      <c r="HH30" s="117"/>
      <c r="HI30" s="117"/>
      <c r="HJ30" s="117"/>
      <c r="HK30" s="117"/>
      <c r="HL30" s="117"/>
      <c r="HM30" s="117"/>
      <c r="HN30" s="117"/>
      <c r="HO30" s="117"/>
      <c r="HP30" s="117"/>
      <c r="HQ30" s="117"/>
      <c r="HR30" s="117"/>
      <c r="HS30" s="117"/>
      <c r="HT30" s="117"/>
      <c r="HU30" s="117"/>
      <c r="HV30" s="117"/>
      <c r="HW30" s="117"/>
      <c r="HX30" s="117"/>
      <c r="HY30" s="117"/>
      <c r="HZ30" s="117"/>
      <c r="IA30" s="117"/>
      <c r="IB30" s="117"/>
      <c r="IC30" s="117"/>
      <c r="ID30" s="117"/>
      <c r="IE30" s="117"/>
      <c r="IF30" s="117"/>
    </row>
    <row r="31" ht="24" customHeight="1" spans="1:240">
      <c r="A31" s="117"/>
      <c r="B31" s="129"/>
      <c r="C31" s="117"/>
      <c r="D31" s="12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c r="GH31" s="117"/>
      <c r="GI31" s="117"/>
      <c r="GJ31" s="117"/>
      <c r="GK31" s="117"/>
      <c r="GL31" s="117"/>
      <c r="GM31" s="117"/>
      <c r="GN31" s="117"/>
      <c r="GO31" s="117"/>
      <c r="GP31" s="117"/>
      <c r="GQ31" s="117"/>
      <c r="GR31" s="117"/>
      <c r="GS31" s="117"/>
      <c r="GT31" s="117"/>
      <c r="GU31" s="117"/>
      <c r="GV31" s="117"/>
      <c r="GW31" s="117"/>
      <c r="GX31" s="117"/>
      <c r="GY31" s="117"/>
      <c r="GZ31" s="117"/>
      <c r="HA31" s="117"/>
      <c r="HB31" s="117"/>
      <c r="HC31" s="117"/>
      <c r="HD31" s="117"/>
      <c r="HE31" s="117"/>
      <c r="HF31" s="117"/>
      <c r="HG31" s="117"/>
      <c r="HH31" s="117"/>
      <c r="HI31" s="117"/>
      <c r="HJ31" s="117"/>
      <c r="HK31" s="117"/>
      <c r="HL31" s="117"/>
      <c r="HM31" s="117"/>
      <c r="HN31" s="117"/>
      <c r="HO31" s="117"/>
      <c r="HP31" s="117"/>
      <c r="HQ31" s="117"/>
      <c r="HR31" s="117"/>
      <c r="HS31" s="117"/>
      <c r="HT31" s="117"/>
      <c r="HU31" s="117"/>
      <c r="HV31" s="117"/>
      <c r="HW31" s="117"/>
      <c r="HX31" s="117"/>
      <c r="HY31" s="117"/>
      <c r="HZ31" s="117"/>
      <c r="IA31" s="117"/>
      <c r="IB31" s="117"/>
      <c r="IC31" s="117"/>
      <c r="ID31" s="117"/>
      <c r="IE31" s="117"/>
      <c r="IF31" s="117"/>
    </row>
    <row r="32" ht="24" customHeight="1" spans="1:240">
      <c r="A32" s="117"/>
      <c r="B32" s="129"/>
      <c r="C32" s="117"/>
      <c r="D32" s="12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c r="GH32" s="117"/>
      <c r="GI32" s="117"/>
      <c r="GJ32" s="117"/>
      <c r="GK32" s="117"/>
      <c r="GL32" s="117"/>
      <c r="GM32" s="117"/>
      <c r="GN32" s="117"/>
      <c r="GO32" s="117"/>
      <c r="GP32" s="117"/>
      <c r="GQ32" s="117"/>
      <c r="GR32" s="117"/>
      <c r="GS32" s="117"/>
      <c r="GT32" s="117"/>
      <c r="GU32" s="117"/>
      <c r="GV32" s="117"/>
      <c r="GW32" s="117"/>
      <c r="GX32" s="117"/>
      <c r="GY32" s="117"/>
      <c r="GZ32" s="117"/>
      <c r="HA32" s="117"/>
      <c r="HB32" s="117"/>
      <c r="HC32" s="117"/>
      <c r="HD32" s="117"/>
      <c r="HE32" s="117"/>
      <c r="HF32" s="117"/>
      <c r="HG32" s="117"/>
      <c r="HH32" s="117"/>
      <c r="HI32" s="117"/>
      <c r="HJ32" s="117"/>
      <c r="HK32" s="117"/>
      <c r="HL32" s="117"/>
      <c r="HM32" s="117"/>
      <c r="HN32" s="117"/>
      <c r="HO32" s="117"/>
      <c r="HP32" s="117"/>
      <c r="HQ32" s="117"/>
      <c r="HR32" s="117"/>
      <c r="HS32" s="117"/>
      <c r="HT32" s="117"/>
      <c r="HU32" s="117"/>
      <c r="HV32" s="117"/>
      <c r="HW32" s="117"/>
      <c r="HX32" s="117"/>
      <c r="HY32" s="117"/>
      <c r="HZ32" s="117"/>
      <c r="IA32" s="117"/>
      <c r="IB32" s="117"/>
      <c r="IC32" s="117"/>
      <c r="ID32" s="117"/>
      <c r="IE32" s="117"/>
      <c r="IF32" s="117"/>
    </row>
    <row r="33" ht="24" customHeight="1" spans="1:240">
      <c r="A33" s="117"/>
      <c r="B33" s="129"/>
      <c r="C33" s="117"/>
      <c r="D33" s="12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c r="GH33" s="117"/>
      <c r="GI33" s="117"/>
      <c r="GJ33" s="117"/>
      <c r="GK33" s="117"/>
      <c r="GL33" s="117"/>
      <c r="GM33" s="117"/>
      <c r="GN33" s="117"/>
      <c r="GO33" s="117"/>
      <c r="GP33" s="117"/>
      <c r="GQ33" s="117"/>
      <c r="GR33" s="117"/>
      <c r="GS33" s="117"/>
      <c r="GT33" s="117"/>
      <c r="GU33" s="117"/>
      <c r="GV33" s="117"/>
      <c r="GW33" s="117"/>
      <c r="GX33" s="117"/>
      <c r="GY33" s="117"/>
      <c r="GZ33" s="117"/>
      <c r="HA33" s="117"/>
      <c r="HB33" s="117"/>
      <c r="HC33" s="117"/>
      <c r="HD33" s="117"/>
      <c r="HE33" s="117"/>
      <c r="HF33" s="117"/>
      <c r="HG33" s="117"/>
      <c r="HH33" s="117"/>
      <c r="HI33" s="117"/>
      <c r="HJ33" s="117"/>
      <c r="HK33" s="117"/>
      <c r="HL33" s="117"/>
      <c r="HM33" s="117"/>
      <c r="HN33" s="117"/>
      <c r="HO33" s="117"/>
      <c r="HP33" s="117"/>
      <c r="HQ33" s="117"/>
      <c r="HR33" s="117"/>
      <c r="HS33" s="117"/>
      <c r="HT33" s="117"/>
      <c r="HU33" s="117"/>
      <c r="HV33" s="117"/>
      <c r="HW33" s="117"/>
      <c r="HX33" s="117"/>
      <c r="HY33" s="117"/>
      <c r="HZ33" s="117"/>
      <c r="IA33" s="117"/>
      <c r="IB33" s="117"/>
      <c r="IC33" s="117"/>
      <c r="ID33" s="117"/>
      <c r="IE33" s="117"/>
      <c r="IF33" s="117"/>
    </row>
    <row r="34" ht="24" customHeight="1" spans="1:240">
      <c r="A34" s="117"/>
      <c r="B34" s="129"/>
      <c r="C34" s="117"/>
      <c r="D34" s="12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c r="GH34" s="117"/>
      <c r="GI34" s="117"/>
      <c r="GJ34" s="117"/>
      <c r="GK34" s="117"/>
      <c r="GL34" s="117"/>
      <c r="GM34" s="117"/>
      <c r="GN34" s="117"/>
      <c r="GO34" s="117"/>
      <c r="GP34" s="117"/>
      <c r="GQ34" s="117"/>
      <c r="GR34" s="117"/>
      <c r="GS34" s="117"/>
      <c r="GT34" s="117"/>
      <c r="GU34" s="117"/>
      <c r="GV34" s="117"/>
      <c r="GW34" s="117"/>
      <c r="GX34" s="117"/>
      <c r="GY34" s="117"/>
      <c r="GZ34" s="117"/>
      <c r="HA34" s="117"/>
      <c r="HB34" s="117"/>
      <c r="HC34" s="117"/>
      <c r="HD34" s="117"/>
      <c r="HE34" s="117"/>
      <c r="HF34" s="117"/>
      <c r="HG34" s="117"/>
      <c r="HH34" s="117"/>
      <c r="HI34" s="117"/>
      <c r="HJ34" s="117"/>
      <c r="HK34" s="117"/>
      <c r="HL34" s="117"/>
      <c r="HM34" s="117"/>
      <c r="HN34" s="117"/>
      <c r="HO34" s="117"/>
      <c r="HP34" s="117"/>
      <c r="HQ34" s="117"/>
      <c r="HR34" s="117"/>
      <c r="HS34" s="117"/>
      <c r="HT34" s="117"/>
      <c r="HU34" s="117"/>
      <c r="HV34" s="117"/>
      <c r="HW34" s="117"/>
      <c r="HX34" s="117"/>
      <c r="HY34" s="117"/>
      <c r="HZ34" s="117"/>
      <c r="IA34" s="117"/>
      <c r="IB34" s="117"/>
      <c r="IC34" s="117"/>
      <c r="ID34" s="117"/>
      <c r="IE34" s="117"/>
      <c r="IF34" s="117"/>
    </row>
    <row r="35" ht="24" customHeight="1" spans="1:240">
      <c r="A35" s="117"/>
      <c r="B35" s="129"/>
      <c r="C35" s="117"/>
      <c r="D35" s="12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7"/>
      <c r="GM35" s="117"/>
      <c r="GN35" s="117"/>
      <c r="GO35" s="117"/>
      <c r="GP35" s="117"/>
      <c r="GQ35" s="117"/>
      <c r="GR35" s="117"/>
      <c r="GS35" s="117"/>
      <c r="GT35" s="117"/>
      <c r="GU35" s="117"/>
      <c r="GV35" s="117"/>
      <c r="GW35" s="117"/>
      <c r="GX35" s="117"/>
      <c r="GY35" s="117"/>
      <c r="GZ35" s="117"/>
      <c r="HA35" s="117"/>
      <c r="HB35" s="117"/>
      <c r="HC35" s="117"/>
      <c r="HD35" s="117"/>
      <c r="HE35" s="117"/>
      <c r="HF35" s="117"/>
      <c r="HG35" s="117"/>
      <c r="HH35" s="117"/>
      <c r="HI35" s="117"/>
      <c r="HJ35" s="117"/>
      <c r="HK35" s="117"/>
      <c r="HL35" s="117"/>
      <c r="HM35" s="117"/>
      <c r="HN35" s="117"/>
      <c r="HO35" s="117"/>
      <c r="HP35" s="117"/>
      <c r="HQ35" s="117"/>
      <c r="HR35" s="117"/>
      <c r="HS35" s="117"/>
      <c r="HT35" s="117"/>
      <c r="HU35" s="117"/>
      <c r="HV35" s="117"/>
      <c r="HW35" s="117"/>
      <c r="HX35" s="117"/>
      <c r="HY35" s="117"/>
      <c r="HZ35" s="117"/>
      <c r="IA35" s="117"/>
      <c r="IB35" s="117"/>
      <c r="IC35" s="117"/>
      <c r="ID35" s="117"/>
      <c r="IE35" s="117"/>
      <c r="IF35" s="117"/>
    </row>
    <row r="36" ht="24" customHeight="1" spans="1:240">
      <c r="A36" s="117"/>
      <c r="B36" s="129"/>
      <c r="C36" s="117"/>
      <c r="D36" s="12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c r="GH36" s="117"/>
      <c r="GI36" s="117"/>
      <c r="GJ36" s="117"/>
      <c r="GK36" s="117"/>
      <c r="GL36" s="117"/>
      <c r="GM36" s="117"/>
      <c r="GN36" s="117"/>
      <c r="GO36" s="117"/>
      <c r="GP36" s="117"/>
      <c r="GQ36" s="117"/>
      <c r="GR36" s="117"/>
      <c r="GS36" s="117"/>
      <c r="GT36" s="117"/>
      <c r="GU36" s="117"/>
      <c r="GV36" s="117"/>
      <c r="GW36" s="117"/>
      <c r="GX36" s="117"/>
      <c r="GY36" s="117"/>
      <c r="GZ36" s="117"/>
      <c r="HA36" s="117"/>
      <c r="HB36" s="117"/>
      <c r="HC36" s="117"/>
      <c r="HD36" s="117"/>
      <c r="HE36" s="117"/>
      <c r="HF36" s="117"/>
      <c r="HG36" s="117"/>
      <c r="HH36" s="117"/>
      <c r="HI36" s="117"/>
      <c r="HJ36" s="117"/>
      <c r="HK36" s="117"/>
      <c r="HL36" s="117"/>
      <c r="HM36" s="117"/>
      <c r="HN36" s="117"/>
      <c r="HO36" s="117"/>
      <c r="HP36" s="117"/>
      <c r="HQ36" s="117"/>
      <c r="HR36" s="117"/>
      <c r="HS36" s="117"/>
      <c r="HT36" s="117"/>
      <c r="HU36" s="117"/>
      <c r="HV36" s="117"/>
      <c r="HW36" s="117"/>
      <c r="HX36" s="117"/>
      <c r="HY36" s="117"/>
      <c r="HZ36" s="117"/>
      <c r="IA36" s="117"/>
      <c r="IB36" s="117"/>
      <c r="IC36" s="117"/>
      <c r="ID36" s="117"/>
      <c r="IE36" s="117"/>
      <c r="IF36" s="117"/>
    </row>
    <row r="37" ht="24" customHeight="1" spans="1:240">
      <c r="A37" s="117"/>
      <c r="B37" s="129"/>
      <c r="C37" s="117"/>
      <c r="D37" s="12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c r="GH37" s="117"/>
      <c r="GI37" s="117"/>
      <c r="GJ37" s="117"/>
      <c r="GK37" s="117"/>
      <c r="GL37" s="117"/>
      <c r="GM37" s="117"/>
      <c r="GN37" s="117"/>
      <c r="GO37" s="117"/>
      <c r="GP37" s="117"/>
      <c r="GQ37" s="117"/>
      <c r="GR37" s="117"/>
      <c r="GS37" s="117"/>
      <c r="GT37" s="117"/>
      <c r="GU37" s="117"/>
      <c r="GV37" s="117"/>
      <c r="GW37" s="117"/>
      <c r="GX37" s="117"/>
      <c r="GY37" s="117"/>
      <c r="GZ37" s="117"/>
      <c r="HA37" s="117"/>
      <c r="HB37" s="117"/>
      <c r="HC37" s="117"/>
      <c r="HD37" s="117"/>
      <c r="HE37" s="117"/>
      <c r="HF37" s="117"/>
      <c r="HG37" s="117"/>
      <c r="HH37" s="117"/>
      <c r="HI37" s="117"/>
      <c r="HJ37" s="117"/>
      <c r="HK37" s="117"/>
      <c r="HL37" s="117"/>
      <c r="HM37" s="117"/>
      <c r="HN37" s="117"/>
      <c r="HO37" s="117"/>
      <c r="HP37" s="117"/>
      <c r="HQ37" s="117"/>
      <c r="HR37" s="117"/>
      <c r="HS37" s="117"/>
      <c r="HT37" s="117"/>
      <c r="HU37" s="117"/>
      <c r="HV37" s="117"/>
      <c r="HW37" s="117"/>
      <c r="HX37" s="117"/>
      <c r="HY37" s="117"/>
      <c r="HZ37" s="117"/>
      <c r="IA37" s="117"/>
      <c r="IB37" s="117"/>
      <c r="IC37" s="117"/>
      <c r="ID37" s="117"/>
      <c r="IE37" s="117"/>
      <c r="IF37" s="117"/>
    </row>
    <row r="38" ht="24" customHeight="1" spans="1:240">
      <c r="A38" s="117"/>
      <c r="B38" s="129"/>
      <c r="C38" s="117"/>
      <c r="D38" s="12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117"/>
      <c r="CT38" s="117"/>
      <c r="CU38" s="117"/>
      <c r="CV38" s="117"/>
      <c r="CW38" s="117"/>
      <c r="CX38" s="117"/>
      <c r="CY38" s="117"/>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17"/>
      <c r="EC38" s="117"/>
      <c r="ED38" s="117"/>
      <c r="EE38" s="117"/>
      <c r="EF38" s="117"/>
      <c r="EG38" s="117"/>
      <c r="EH38" s="117"/>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7"/>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c r="GH38" s="117"/>
      <c r="GI38" s="117"/>
      <c r="GJ38" s="117"/>
      <c r="GK38" s="117"/>
      <c r="GL38" s="117"/>
      <c r="GM38" s="117"/>
      <c r="GN38" s="117"/>
      <c r="GO38" s="117"/>
      <c r="GP38" s="117"/>
      <c r="GQ38" s="117"/>
      <c r="GR38" s="117"/>
      <c r="GS38" s="117"/>
      <c r="GT38" s="117"/>
      <c r="GU38" s="117"/>
      <c r="GV38" s="117"/>
      <c r="GW38" s="117"/>
      <c r="GX38" s="117"/>
      <c r="GY38" s="117"/>
      <c r="GZ38" s="117"/>
      <c r="HA38" s="117"/>
      <c r="HB38" s="117"/>
      <c r="HC38" s="117"/>
      <c r="HD38" s="117"/>
      <c r="HE38" s="117"/>
      <c r="HF38" s="117"/>
      <c r="HG38" s="117"/>
      <c r="HH38" s="117"/>
      <c r="HI38" s="117"/>
      <c r="HJ38" s="117"/>
      <c r="HK38" s="117"/>
      <c r="HL38" s="117"/>
      <c r="HM38" s="117"/>
      <c r="HN38" s="117"/>
      <c r="HO38" s="117"/>
      <c r="HP38" s="117"/>
      <c r="HQ38" s="117"/>
      <c r="HR38" s="117"/>
      <c r="HS38" s="117"/>
      <c r="HT38" s="117"/>
      <c r="HU38" s="117"/>
      <c r="HV38" s="117"/>
      <c r="HW38" s="117"/>
      <c r="HX38" s="117"/>
      <c r="HY38" s="117"/>
      <c r="HZ38" s="117"/>
      <c r="IA38" s="117"/>
      <c r="IB38" s="117"/>
      <c r="IC38" s="117"/>
      <c r="ID38" s="117"/>
      <c r="IE38" s="117"/>
      <c r="IF38" s="117"/>
    </row>
    <row r="39" ht="24" customHeight="1" spans="1:240">
      <c r="A39" s="117"/>
      <c r="B39" s="129"/>
      <c r="C39" s="117"/>
      <c r="D39" s="12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7"/>
      <c r="DD39" s="117"/>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117"/>
      <c r="GI39" s="117"/>
      <c r="GJ39" s="117"/>
      <c r="GK39" s="117"/>
      <c r="GL39" s="117"/>
      <c r="GM39" s="117"/>
      <c r="GN39" s="117"/>
      <c r="GO39" s="117"/>
      <c r="GP39" s="117"/>
      <c r="GQ39" s="117"/>
      <c r="GR39" s="117"/>
      <c r="GS39" s="117"/>
      <c r="GT39" s="117"/>
      <c r="GU39" s="117"/>
      <c r="GV39" s="117"/>
      <c r="GW39" s="117"/>
      <c r="GX39" s="117"/>
      <c r="GY39" s="117"/>
      <c r="GZ39" s="117"/>
      <c r="HA39" s="117"/>
      <c r="HB39" s="117"/>
      <c r="HC39" s="117"/>
      <c r="HD39" s="117"/>
      <c r="HE39" s="117"/>
      <c r="HF39" s="117"/>
      <c r="HG39" s="117"/>
      <c r="HH39" s="117"/>
      <c r="HI39" s="117"/>
      <c r="HJ39" s="117"/>
      <c r="HK39" s="117"/>
      <c r="HL39" s="117"/>
      <c r="HM39" s="117"/>
      <c r="HN39" s="117"/>
      <c r="HO39" s="117"/>
      <c r="HP39" s="117"/>
      <c r="HQ39" s="117"/>
      <c r="HR39" s="117"/>
      <c r="HS39" s="117"/>
      <c r="HT39" s="117"/>
      <c r="HU39" s="117"/>
      <c r="HV39" s="117"/>
      <c r="HW39" s="117"/>
      <c r="HX39" s="117"/>
      <c r="HY39" s="117"/>
      <c r="HZ39" s="117"/>
      <c r="IA39" s="117"/>
      <c r="IB39" s="117"/>
      <c r="IC39" s="117"/>
      <c r="ID39" s="117"/>
      <c r="IE39" s="117"/>
      <c r="IF39" s="117"/>
    </row>
    <row r="40" ht="24" customHeight="1" spans="1:240">
      <c r="A40" s="117"/>
      <c r="B40" s="129"/>
      <c r="C40" s="117"/>
      <c r="D40" s="12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row>
    <row r="41" ht="24" customHeight="1" spans="1:240">
      <c r="A41" s="117"/>
      <c r="B41" s="129"/>
      <c r="C41" s="117"/>
      <c r="D41" s="12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7"/>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7"/>
      <c r="DZ41" s="117"/>
      <c r="EA41" s="117"/>
      <c r="EB41" s="117"/>
      <c r="EC41" s="117"/>
      <c r="ED41" s="117"/>
      <c r="EE41" s="117"/>
      <c r="EF41" s="117"/>
      <c r="EG41" s="117"/>
      <c r="EH41" s="117"/>
      <c r="EI41" s="117"/>
      <c r="EJ41" s="117"/>
      <c r="EK41" s="117"/>
      <c r="EL41" s="117"/>
      <c r="EM41" s="117"/>
      <c r="EN41" s="117"/>
      <c r="EO41" s="117"/>
      <c r="EP41" s="117"/>
      <c r="EQ41" s="117"/>
      <c r="ER41" s="117"/>
      <c r="ES41" s="117"/>
      <c r="ET41" s="117"/>
      <c r="EU41" s="117"/>
      <c r="EV41" s="117"/>
      <c r="EW41" s="117"/>
      <c r="EX41" s="117"/>
      <c r="EY41" s="117"/>
      <c r="EZ41" s="117"/>
      <c r="FA41" s="117"/>
      <c r="FB41" s="117"/>
      <c r="FC41" s="117"/>
      <c r="FD41" s="117"/>
      <c r="FE41" s="117"/>
      <c r="FF41" s="117"/>
      <c r="FG41" s="117"/>
      <c r="FH41" s="117"/>
      <c r="FI41" s="117"/>
      <c r="FJ41" s="117"/>
      <c r="FK41" s="117"/>
      <c r="FL41" s="117"/>
      <c r="FM41" s="117"/>
      <c r="FN41" s="117"/>
      <c r="FO41" s="117"/>
      <c r="FP41" s="117"/>
      <c r="FQ41" s="117"/>
      <c r="FR41" s="117"/>
      <c r="FS41" s="117"/>
      <c r="FT41" s="117"/>
      <c r="FU41" s="117"/>
      <c r="FV41" s="117"/>
      <c r="FW41" s="117"/>
      <c r="FX41" s="117"/>
      <c r="FY41" s="117"/>
      <c r="FZ41" s="117"/>
      <c r="GA41" s="117"/>
      <c r="GB41" s="117"/>
      <c r="GC41" s="117"/>
      <c r="GD41" s="117"/>
      <c r="GE41" s="117"/>
      <c r="GF41" s="117"/>
      <c r="GG41" s="117"/>
      <c r="GH41" s="117"/>
      <c r="GI41" s="117"/>
      <c r="GJ41" s="117"/>
      <c r="GK41" s="117"/>
      <c r="GL41" s="117"/>
      <c r="GM41" s="117"/>
      <c r="GN41" s="117"/>
      <c r="GO41" s="117"/>
      <c r="GP41" s="117"/>
      <c r="GQ41" s="117"/>
      <c r="GR41" s="117"/>
      <c r="GS41" s="117"/>
      <c r="GT41" s="117"/>
      <c r="GU41" s="117"/>
      <c r="GV41" s="117"/>
      <c r="GW41" s="117"/>
      <c r="GX41" s="117"/>
      <c r="GY41" s="117"/>
      <c r="GZ41" s="117"/>
      <c r="HA41" s="117"/>
      <c r="HB41" s="117"/>
      <c r="HC41" s="117"/>
      <c r="HD41" s="117"/>
      <c r="HE41" s="117"/>
      <c r="HF41" s="117"/>
      <c r="HG41" s="117"/>
      <c r="HH41" s="117"/>
      <c r="HI41" s="117"/>
      <c r="HJ41" s="117"/>
      <c r="HK41" s="117"/>
      <c r="HL41" s="117"/>
      <c r="HM41" s="117"/>
      <c r="HN41" s="117"/>
      <c r="HO41" s="117"/>
      <c r="HP41" s="117"/>
      <c r="HQ41" s="117"/>
      <c r="HR41" s="117"/>
      <c r="HS41" s="117"/>
      <c r="HT41" s="117"/>
      <c r="HU41" s="117"/>
      <c r="HV41" s="117"/>
      <c r="HW41" s="117"/>
      <c r="HX41" s="117"/>
      <c r="HY41" s="117"/>
      <c r="HZ41" s="117"/>
      <c r="IA41" s="117"/>
      <c r="IB41" s="117"/>
      <c r="IC41" s="117"/>
      <c r="ID41" s="117"/>
      <c r="IE41" s="117"/>
      <c r="IF41" s="117"/>
    </row>
    <row r="42" ht="24" customHeight="1" spans="1:240">
      <c r="A42" s="117"/>
      <c r="B42" s="129"/>
      <c r="C42" s="117"/>
      <c r="D42" s="12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c r="DD42" s="117"/>
      <c r="DE42" s="117"/>
      <c r="DF42" s="117"/>
      <c r="DG42" s="117"/>
      <c r="DH42" s="117"/>
      <c r="DI42" s="117"/>
      <c r="DJ42" s="117"/>
      <c r="DK42" s="117"/>
      <c r="DL42" s="117"/>
      <c r="DM42" s="117"/>
      <c r="DN42" s="117"/>
      <c r="DO42" s="117"/>
      <c r="DP42" s="117"/>
      <c r="DQ42" s="117"/>
      <c r="DR42" s="117"/>
      <c r="DS42" s="117"/>
      <c r="DT42" s="117"/>
      <c r="DU42" s="117"/>
      <c r="DV42" s="117"/>
      <c r="DW42" s="117"/>
      <c r="DX42" s="117"/>
      <c r="DY42" s="117"/>
      <c r="DZ42" s="117"/>
      <c r="EA42" s="117"/>
      <c r="EB42" s="117"/>
      <c r="EC42" s="117"/>
      <c r="ED42" s="117"/>
      <c r="EE42" s="117"/>
      <c r="EF42" s="117"/>
      <c r="EG42" s="117"/>
      <c r="EH42" s="117"/>
      <c r="EI42" s="117"/>
      <c r="EJ42" s="117"/>
      <c r="EK42" s="117"/>
      <c r="EL42" s="117"/>
      <c r="EM42" s="117"/>
      <c r="EN42" s="117"/>
      <c r="EO42" s="117"/>
      <c r="EP42" s="117"/>
      <c r="EQ42" s="117"/>
      <c r="ER42" s="117"/>
      <c r="ES42" s="117"/>
      <c r="ET42" s="117"/>
      <c r="EU42" s="117"/>
      <c r="EV42" s="117"/>
      <c r="EW42" s="117"/>
      <c r="EX42" s="117"/>
      <c r="EY42" s="117"/>
      <c r="EZ42" s="117"/>
      <c r="FA42" s="117"/>
      <c r="FB42" s="117"/>
      <c r="FC42" s="117"/>
      <c r="FD42" s="117"/>
      <c r="FE42" s="117"/>
      <c r="FF42" s="117"/>
      <c r="FG42" s="117"/>
      <c r="FH42" s="117"/>
      <c r="FI42" s="117"/>
      <c r="FJ42" s="117"/>
      <c r="FK42" s="117"/>
      <c r="FL42" s="117"/>
      <c r="FM42" s="117"/>
      <c r="FN42" s="117"/>
      <c r="FO42" s="117"/>
      <c r="FP42" s="117"/>
      <c r="FQ42" s="117"/>
      <c r="FR42" s="117"/>
      <c r="FS42" s="117"/>
      <c r="FT42" s="117"/>
      <c r="FU42" s="117"/>
      <c r="FV42" s="117"/>
      <c r="FW42" s="117"/>
      <c r="FX42" s="117"/>
      <c r="FY42" s="117"/>
      <c r="FZ42" s="117"/>
      <c r="GA42" s="117"/>
      <c r="GB42" s="117"/>
      <c r="GC42" s="117"/>
      <c r="GD42" s="117"/>
      <c r="GE42" s="117"/>
      <c r="GF42" s="117"/>
      <c r="GG42" s="117"/>
      <c r="GH42" s="117"/>
      <c r="GI42" s="117"/>
      <c r="GJ42" s="117"/>
      <c r="GK42" s="117"/>
      <c r="GL42" s="117"/>
      <c r="GM42" s="117"/>
      <c r="GN42" s="117"/>
      <c r="GO42" s="117"/>
      <c r="GP42" s="117"/>
      <c r="GQ42" s="117"/>
      <c r="GR42" s="117"/>
      <c r="GS42" s="117"/>
      <c r="GT42" s="117"/>
      <c r="GU42" s="117"/>
      <c r="GV42" s="117"/>
      <c r="GW42" s="117"/>
      <c r="GX42" s="117"/>
      <c r="GY42" s="117"/>
      <c r="GZ42" s="117"/>
      <c r="HA42" s="117"/>
      <c r="HB42" s="117"/>
      <c r="HC42" s="117"/>
      <c r="HD42" s="117"/>
      <c r="HE42" s="117"/>
      <c r="HF42" s="117"/>
      <c r="HG42" s="117"/>
      <c r="HH42" s="117"/>
      <c r="HI42" s="117"/>
      <c r="HJ42" s="117"/>
      <c r="HK42" s="117"/>
      <c r="HL42" s="117"/>
      <c r="HM42" s="117"/>
      <c r="HN42" s="117"/>
      <c r="HO42" s="117"/>
      <c r="HP42" s="117"/>
      <c r="HQ42" s="117"/>
      <c r="HR42" s="117"/>
      <c r="HS42" s="117"/>
      <c r="HT42" s="117"/>
      <c r="HU42" s="117"/>
      <c r="HV42" s="117"/>
      <c r="HW42" s="117"/>
      <c r="HX42" s="117"/>
      <c r="HY42" s="117"/>
      <c r="HZ42" s="117"/>
      <c r="IA42" s="117"/>
      <c r="IB42" s="117"/>
      <c r="IC42" s="117"/>
      <c r="ID42" s="117"/>
      <c r="IE42" s="117"/>
      <c r="IF42" s="117"/>
    </row>
    <row r="43" ht="24" customHeight="1" spans="1:240">
      <c r="A43" s="117"/>
      <c r="B43" s="129"/>
      <c r="C43" s="117"/>
      <c r="D43" s="12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17"/>
      <c r="EC43" s="117"/>
      <c r="ED43" s="117"/>
      <c r="EE43" s="117"/>
      <c r="EF43" s="117"/>
      <c r="EG43" s="117"/>
      <c r="EH43" s="117"/>
      <c r="EI43" s="117"/>
      <c r="EJ43" s="117"/>
      <c r="EK43" s="117"/>
      <c r="EL43" s="117"/>
      <c r="EM43" s="117"/>
      <c r="EN43" s="117"/>
      <c r="EO43" s="117"/>
      <c r="EP43" s="117"/>
      <c r="EQ43" s="117"/>
      <c r="ER43" s="117"/>
      <c r="ES43" s="117"/>
      <c r="ET43" s="117"/>
      <c r="EU43" s="117"/>
      <c r="EV43" s="117"/>
      <c r="EW43" s="117"/>
      <c r="EX43" s="117"/>
      <c r="EY43" s="117"/>
      <c r="EZ43" s="117"/>
      <c r="FA43" s="117"/>
      <c r="FB43" s="117"/>
      <c r="FC43" s="117"/>
      <c r="FD43" s="117"/>
      <c r="FE43" s="117"/>
      <c r="FF43" s="117"/>
      <c r="FG43" s="117"/>
      <c r="FH43" s="117"/>
      <c r="FI43" s="117"/>
      <c r="FJ43" s="117"/>
      <c r="FK43" s="117"/>
      <c r="FL43" s="117"/>
      <c r="FM43" s="117"/>
      <c r="FN43" s="117"/>
      <c r="FO43" s="117"/>
      <c r="FP43" s="117"/>
      <c r="FQ43" s="117"/>
      <c r="FR43" s="117"/>
      <c r="FS43" s="117"/>
      <c r="FT43" s="117"/>
      <c r="FU43" s="117"/>
      <c r="FV43" s="117"/>
      <c r="FW43" s="117"/>
      <c r="FX43" s="117"/>
      <c r="FY43" s="117"/>
      <c r="FZ43" s="117"/>
      <c r="GA43" s="117"/>
      <c r="GB43" s="117"/>
      <c r="GC43" s="117"/>
      <c r="GD43" s="117"/>
      <c r="GE43" s="117"/>
      <c r="GF43" s="117"/>
      <c r="GG43" s="117"/>
      <c r="GH43" s="117"/>
      <c r="GI43" s="117"/>
      <c r="GJ43" s="117"/>
      <c r="GK43" s="117"/>
      <c r="GL43" s="117"/>
      <c r="GM43" s="117"/>
      <c r="GN43" s="117"/>
      <c r="GO43" s="117"/>
      <c r="GP43" s="117"/>
      <c r="GQ43" s="117"/>
      <c r="GR43" s="117"/>
      <c r="GS43" s="117"/>
      <c r="GT43" s="117"/>
      <c r="GU43" s="117"/>
      <c r="GV43" s="117"/>
      <c r="GW43" s="117"/>
      <c r="GX43" s="117"/>
      <c r="GY43" s="117"/>
      <c r="GZ43" s="117"/>
      <c r="HA43" s="117"/>
      <c r="HB43" s="117"/>
      <c r="HC43" s="117"/>
      <c r="HD43" s="117"/>
      <c r="HE43" s="117"/>
      <c r="HF43" s="117"/>
      <c r="HG43" s="117"/>
      <c r="HH43" s="117"/>
      <c r="HI43" s="117"/>
      <c r="HJ43" s="117"/>
      <c r="HK43" s="117"/>
      <c r="HL43" s="117"/>
      <c r="HM43" s="117"/>
      <c r="HN43" s="117"/>
      <c r="HO43" s="117"/>
      <c r="HP43" s="117"/>
      <c r="HQ43" s="117"/>
      <c r="HR43" s="117"/>
      <c r="HS43" s="117"/>
      <c r="HT43" s="117"/>
      <c r="HU43" s="117"/>
      <c r="HV43" s="117"/>
      <c r="HW43" s="117"/>
      <c r="HX43" s="117"/>
      <c r="HY43" s="117"/>
      <c r="HZ43" s="117"/>
      <c r="IA43" s="117"/>
      <c r="IB43" s="117"/>
      <c r="IC43" s="117"/>
      <c r="ID43" s="117"/>
      <c r="IE43" s="117"/>
      <c r="IF43" s="117"/>
    </row>
    <row r="44" ht="24" customHeight="1" spans="1:240">
      <c r="A44" s="117"/>
      <c r="B44" s="129"/>
      <c r="C44" s="117"/>
      <c r="D44" s="12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7"/>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7"/>
      <c r="FM44" s="117"/>
      <c r="FN44" s="117"/>
      <c r="FO44" s="117"/>
      <c r="FP44" s="117"/>
      <c r="FQ44" s="117"/>
      <c r="FR44" s="117"/>
      <c r="FS44" s="117"/>
      <c r="FT44" s="117"/>
      <c r="FU44" s="117"/>
      <c r="FV44" s="117"/>
      <c r="FW44" s="117"/>
      <c r="FX44" s="117"/>
      <c r="FY44" s="117"/>
      <c r="FZ44" s="117"/>
      <c r="GA44" s="117"/>
      <c r="GB44" s="117"/>
      <c r="GC44" s="117"/>
      <c r="GD44" s="117"/>
      <c r="GE44" s="117"/>
      <c r="GF44" s="117"/>
      <c r="GG44" s="117"/>
      <c r="GH44" s="117"/>
      <c r="GI44" s="117"/>
      <c r="GJ44" s="117"/>
      <c r="GK44" s="117"/>
      <c r="GL44" s="117"/>
      <c r="GM44" s="117"/>
      <c r="GN44" s="117"/>
      <c r="GO44" s="117"/>
      <c r="GP44" s="117"/>
      <c r="GQ44" s="117"/>
      <c r="GR44" s="117"/>
      <c r="GS44" s="117"/>
      <c r="GT44" s="117"/>
      <c r="GU44" s="117"/>
      <c r="GV44" s="117"/>
      <c r="GW44" s="117"/>
      <c r="GX44" s="117"/>
      <c r="GY44" s="117"/>
      <c r="GZ44" s="117"/>
      <c r="HA44" s="117"/>
      <c r="HB44" s="117"/>
      <c r="HC44" s="117"/>
      <c r="HD44" s="117"/>
      <c r="HE44" s="117"/>
      <c r="HF44" s="117"/>
      <c r="HG44" s="117"/>
      <c r="HH44" s="117"/>
      <c r="HI44" s="117"/>
      <c r="HJ44" s="117"/>
      <c r="HK44" s="117"/>
      <c r="HL44" s="117"/>
      <c r="HM44" s="117"/>
      <c r="HN44" s="117"/>
      <c r="HO44" s="117"/>
      <c r="HP44" s="117"/>
      <c r="HQ44" s="117"/>
      <c r="HR44" s="117"/>
      <c r="HS44" s="117"/>
      <c r="HT44" s="117"/>
      <c r="HU44" s="117"/>
      <c r="HV44" s="117"/>
      <c r="HW44" s="117"/>
      <c r="HX44" s="117"/>
      <c r="HY44" s="117"/>
      <c r="HZ44" s="117"/>
      <c r="IA44" s="117"/>
      <c r="IB44" s="117"/>
      <c r="IC44" s="117"/>
      <c r="ID44" s="117"/>
      <c r="IE44" s="117"/>
      <c r="IF44" s="117"/>
    </row>
    <row r="45" ht="24" customHeight="1" spans="1:240">
      <c r="A45" s="117"/>
      <c r="B45" s="129"/>
      <c r="C45" s="117"/>
      <c r="D45" s="12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c r="GF45" s="117"/>
      <c r="GG45" s="117"/>
      <c r="GH45" s="117"/>
      <c r="GI45" s="117"/>
      <c r="GJ45" s="117"/>
      <c r="GK45" s="117"/>
      <c r="GL45" s="117"/>
      <c r="GM45" s="117"/>
      <c r="GN45" s="117"/>
      <c r="GO45" s="117"/>
      <c r="GP45" s="117"/>
      <c r="GQ45" s="117"/>
      <c r="GR45" s="117"/>
      <c r="GS45" s="117"/>
      <c r="GT45" s="117"/>
      <c r="GU45" s="117"/>
      <c r="GV45" s="117"/>
      <c r="GW45" s="117"/>
      <c r="GX45" s="117"/>
      <c r="GY45" s="117"/>
      <c r="GZ45" s="117"/>
      <c r="HA45" s="117"/>
      <c r="HB45" s="117"/>
      <c r="HC45" s="117"/>
      <c r="HD45" s="117"/>
      <c r="HE45" s="117"/>
      <c r="HF45" s="117"/>
      <c r="HG45" s="117"/>
      <c r="HH45" s="117"/>
      <c r="HI45" s="117"/>
      <c r="HJ45" s="117"/>
      <c r="HK45" s="117"/>
      <c r="HL45" s="117"/>
      <c r="HM45" s="117"/>
      <c r="HN45" s="117"/>
      <c r="HO45" s="117"/>
      <c r="HP45" s="117"/>
      <c r="HQ45" s="117"/>
      <c r="HR45" s="117"/>
      <c r="HS45" s="117"/>
      <c r="HT45" s="117"/>
      <c r="HU45" s="117"/>
      <c r="HV45" s="117"/>
      <c r="HW45" s="117"/>
      <c r="HX45" s="117"/>
      <c r="HY45" s="117"/>
      <c r="HZ45" s="117"/>
      <c r="IA45" s="117"/>
      <c r="IB45" s="117"/>
      <c r="IC45" s="117"/>
      <c r="ID45" s="117"/>
      <c r="IE45" s="117"/>
      <c r="IF45" s="117"/>
    </row>
    <row r="46" ht="24" customHeight="1" spans="1:240">
      <c r="A46" s="117"/>
      <c r="B46" s="129"/>
      <c r="C46" s="117"/>
      <c r="D46" s="12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17"/>
      <c r="EC46" s="117"/>
      <c r="ED46" s="117"/>
      <c r="EE46" s="117"/>
      <c r="EF46" s="117"/>
      <c r="EG46" s="117"/>
      <c r="EH46" s="117"/>
      <c r="EI46" s="117"/>
      <c r="EJ46" s="117"/>
      <c r="EK46" s="117"/>
      <c r="EL46" s="117"/>
      <c r="EM46" s="117"/>
      <c r="EN46" s="117"/>
      <c r="EO46" s="117"/>
      <c r="EP46" s="117"/>
      <c r="EQ46" s="117"/>
      <c r="ER46" s="117"/>
      <c r="ES46" s="117"/>
      <c r="ET46" s="117"/>
      <c r="EU46" s="117"/>
      <c r="EV46" s="117"/>
      <c r="EW46" s="117"/>
      <c r="EX46" s="117"/>
      <c r="EY46" s="117"/>
      <c r="EZ46" s="117"/>
      <c r="FA46" s="117"/>
      <c r="FB46" s="117"/>
      <c r="FC46" s="117"/>
      <c r="FD46" s="117"/>
      <c r="FE46" s="117"/>
      <c r="FF46" s="117"/>
      <c r="FG46" s="117"/>
      <c r="FH46" s="117"/>
      <c r="FI46" s="117"/>
      <c r="FJ46" s="117"/>
      <c r="FK46" s="117"/>
      <c r="FL46" s="117"/>
      <c r="FM46" s="117"/>
      <c r="FN46" s="117"/>
      <c r="FO46" s="117"/>
      <c r="FP46" s="117"/>
      <c r="FQ46" s="117"/>
      <c r="FR46" s="117"/>
      <c r="FS46" s="117"/>
      <c r="FT46" s="117"/>
      <c r="FU46" s="117"/>
      <c r="FV46" s="117"/>
      <c r="FW46" s="117"/>
      <c r="FX46" s="117"/>
      <c r="FY46" s="117"/>
      <c r="FZ46" s="117"/>
      <c r="GA46" s="117"/>
      <c r="GB46" s="117"/>
      <c r="GC46" s="117"/>
      <c r="GD46" s="117"/>
      <c r="GE46" s="117"/>
      <c r="GF46" s="117"/>
      <c r="GG46" s="117"/>
      <c r="GH46" s="117"/>
      <c r="GI46" s="117"/>
      <c r="GJ46" s="117"/>
      <c r="GK46" s="117"/>
      <c r="GL46" s="117"/>
      <c r="GM46" s="117"/>
      <c r="GN46" s="117"/>
      <c r="GO46" s="117"/>
      <c r="GP46" s="117"/>
      <c r="GQ46" s="117"/>
      <c r="GR46" s="117"/>
      <c r="GS46" s="117"/>
      <c r="GT46" s="117"/>
      <c r="GU46" s="117"/>
      <c r="GV46" s="117"/>
      <c r="GW46" s="117"/>
      <c r="GX46" s="117"/>
      <c r="GY46" s="117"/>
      <c r="GZ46" s="117"/>
      <c r="HA46" s="117"/>
      <c r="HB46" s="117"/>
      <c r="HC46" s="117"/>
      <c r="HD46" s="117"/>
      <c r="HE46" s="117"/>
      <c r="HF46" s="117"/>
      <c r="HG46" s="117"/>
      <c r="HH46" s="117"/>
      <c r="HI46" s="117"/>
      <c r="HJ46" s="117"/>
      <c r="HK46" s="117"/>
      <c r="HL46" s="117"/>
      <c r="HM46" s="117"/>
      <c r="HN46" s="117"/>
      <c r="HO46" s="117"/>
      <c r="HP46" s="117"/>
      <c r="HQ46" s="117"/>
      <c r="HR46" s="117"/>
      <c r="HS46" s="117"/>
      <c r="HT46" s="117"/>
      <c r="HU46" s="117"/>
      <c r="HV46" s="117"/>
      <c r="HW46" s="117"/>
      <c r="HX46" s="117"/>
      <c r="HY46" s="117"/>
      <c r="HZ46" s="117"/>
      <c r="IA46" s="117"/>
      <c r="IB46" s="117"/>
      <c r="IC46" s="117"/>
      <c r="ID46" s="117"/>
      <c r="IE46" s="117"/>
      <c r="IF46" s="117"/>
    </row>
    <row r="47" ht="24" customHeight="1" spans="1:240">
      <c r="A47" s="117"/>
      <c r="B47" s="129"/>
      <c r="C47" s="117"/>
      <c r="D47" s="12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117"/>
      <c r="DH47" s="117"/>
      <c r="DI47" s="117"/>
      <c r="DJ47" s="117"/>
      <c r="DK47" s="117"/>
      <c r="DL47" s="117"/>
      <c r="DM47" s="117"/>
      <c r="DN47" s="117"/>
      <c r="DO47" s="117"/>
      <c r="DP47" s="117"/>
      <c r="DQ47" s="117"/>
      <c r="DR47" s="117"/>
      <c r="DS47" s="117"/>
      <c r="DT47" s="117"/>
      <c r="DU47" s="117"/>
      <c r="DV47" s="117"/>
      <c r="DW47" s="117"/>
      <c r="DX47" s="117"/>
      <c r="DY47" s="117"/>
      <c r="DZ47" s="117"/>
      <c r="EA47" s="117"/>
      <c r="EB47" s="117"/>
      <c r="EC47" s="117"/>
      <c r="ED47" s="117"/>
      <c r="EE47" s="117"/>
      <c r="EF47" s="117"/>
      <c r="EG47" s="117"/>
      <c r="EH47" s="117"/>
      <c r="EI47" s="117"/>
      <c r="EJ47" s="117"/>
      <c r="EK47" s="117"/>
      <c r="EL47" s="117"/>
      <c r="EM47" s="117"/>
      <c r="EN47" s="117"/>
      <c r="EO47" s="117"/>
      <c r="EP47" s="117"/>
      <c r="EQ47" s="117"/>
      <c r="ER47" s="117"/>
      <c r="ES47" s="117"/>
      <c r="ET47" s="117"/>
      <c r="EU47" s="117"/>
      <c r="EV47" s="117"/>
      <c r="EW47" s="117"/>
      <c r="EX47" s="117"/>
      <c r="EY47" s="117"/>
      <c r="EZ47" s="117"/>
      <c r="FA47" s="117"/>
      <c r="FB47" s="117"/>
      <c r="FC47" s="117"/>
      <c r="FD47" s="117"/>
      <c r="FE47" s="117"/>
      <c r="FF47" s="117"/>
      <c r="FG47" s="117"/>
      <c r="FH47" s="117"/>
      <c r="FI47" s="117"/>
      <c r="FJ47" s="117"/>
      <c r="FK47" s="117"/>
      <c r="FL47" s="117"/>
      <c r="FM47" s="117"/>
      <c r="FN47" s="117"/>
      <c r="FO47" s="117"/>
      <c r="FP47" s="117"/>
      <c r="FQ47" s="117"/>
      <c r="FR47" s="117"/>
      <c r="FS47" s="117"/>
      <c r="FT47" s="117"/>
      <c r="FU47" s="117"/>
      <c r="FV47" s="117"/>
      <c r="FW47" s="117"/>
      <c r="FX47" s="117"/>
      <c r="FY47" s="117"/>
      <c r="FZ47" s="117"/>
      <c r="GA47" s="117"/>
      <c r="GB47" s="117"/>
      <c r="GC47" s="117"/>
      <c r="GD47" s="117"/>
      <c r="GE47" s="117"/>
      <c r="GF47" s="117"/>
      <c r="GG47" s="117"/>
      <c r="GH47" s="117"/>
      <c r="GI47" s="117"/>
      <c r="GJ47" s="117"/>
      <c r="GK47" s="117"/>
      <c r="GL47" s="117"/>
      <c r="GM47" s="117"/>
      <c r="GN47" s="117"/>
      <c r="GO47" s="117"/>
      <c r="GP47" s="117"/>
      <c r="GQ47" s="117"/>
      <c r="GR47" s="117"/>
      <c r="GS47" s="117"/>
      <c r="GT47" s="117"/>
      <c r="GU47" s="117"/>
      <c r="GV47" s="117"/>
      <c r="GW47" s="117"/>
      <c r="GX47" s="117"/>
      <c r="GY47" s="117"/>
      <c r="GZ47" s="117"/>
      <c r="HA47" s="117"/>
      <c r="HB47" s="117"/>
      <c r="HC47" s="117"/>
      <c r="HD47" s="117"/>
      <c r="HE47" s="117"/>
      <c r="HF47" s="117"/>
      <c r="HG47" s="117"/>
      <c r="HH47" s="117"/>
      <c r="HI47" s="117"/>
      <c r="HJ47" s="117"/>
      <c r="HK47" s="117"/>
      <c r="HL47" s="117"/>
      <c r="HM47" s="117"/>
      <c r="HN47" s="117"/>
      <c r="HO47" s="117"/>
      <c r="HP47" s="117"/>
      <c r="HQ47" s="117"/>
      <c r="HR47" s="117"/>
      <c r="HS47" s="117"/>
      <c r="HT47" s="117"/>
      <c r="HU47" s="117"/>
      <c r="HV47" s="117"/>
      <c r="HW47" s="117"/>
      <c r="HX47" s="117"/>
      <c r="HY47" s="117"/>
      <c r="HZ47" s="117"/>
      <c r="IA47" s="117"/>
      <c r="IB47" s="117"/>
      <c r="IC47" s="117"/>
      <c r="ID47" s="117"/>
      <c r="IE47" s="117"/>
      <c r="IF47" s="117"/>
    </row>
    <row r="48" ht="24" customHeight="1" spans="1:240">
      <c r="A48" s="117"/>
      <c r="B48" s="129"/>
      <c r="C48" s="117"/>
      <c r="D48" s="12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117"/>
      <c r="DH48" s="117"/>
      <c r="DI48" s="117"/>
      <c r="DJ48" s="117"/>
      <c r="DK48" s="117"/>
      <c r="DL48" s="117"/>
      <c r="DM48" s="117"/>
      <c r="DN48" s="117"/>
      <c r="DO48" s="117"/>
      <c r="DP48" s="117"/>
      <c r="DQ48" s="117"/>
      <c r="DR48" s="117"/>
      <c r="DS48" s="117"/>
      <c r="DT48" s="117"/>
      <c r="DU48" s="117"/>
      <c r="DV48" s="117"/>
      <c r="DW48" s="117"/>
      <c r="DX48" s="117"/>
      <c r="DY48" s="117"/>
      <c r="DZ48" s="117"/>
      <c r="EA48" s="117"/>
      <c r="EB48" s="117"/>
      <c r="EC48" s="117"/>
      <c r="ED48" s="117"/>
      <c r="EE48" s="117"/>
      <c r="EF48" s="117"/>
      <c r="EG48" s="117"/>
      <c r="EH48" s="117"/>
      <c r="EI48" s="117"/>
      <c r="EJ48" s="117"/>
      <c r="EK48" s="117"/>
      <c r="EL48" s="117"/>
      <c r="EM48" s="117"/>
      <c r="EN48" s="117"/>
      <c r="EO48" s="117"/>
      <c r="EP48" s="117"/>
      <c r="EQ48" s="117"/>
      <c r="ER48" s="117"/>
      <c r="ES48" s="117"/>
      <c r="ET48" s="117"/>
      <c r="EU48" s="117"/>
      <c r="EV48" s="117"/>
      <c r="EW48" s="117"/>
      <c r="EX48" s="117"/>
      <c r="EY48" s="117"/>
      <c r="EZ48" s="117"/>
      <c r="FA48" s="117"/>
      <c r="FB48" s="117"/>
      <c r="FC48" s="117"/>
      <c r="FD48" s="117"/>
      <c r="FE48" s="117"/>
      <c r="FF48" s="117"/>
      <c r="FG48" s="117"/>
      <c r="FH48" s="117"/>
      <c r="FI48" s="117"/>
      <c r="FJ48" s="117"/>
      <c r="FK48" s="117"/>
      <c r="FL48" s="117"/>
      <c r="FM48" s="117"/>
      <c r="FN48" s="117"/>
      <c r="FO48" s="117"/>
      <c r="FP48" s="117"/>
      <c r="FQ48" s="117"/>
      <c r="FR48" s="117"/>
      <c r="FS48" s="117"/>
      <c r="FT48" s="117"/>
      <c r="FU48" s="117"/>
      <c r="FV48" s="117"/>
      <c r="FW48" s="117"/>
      <c r="FX48" s="117"/>
      <c r="FY48" s="117"/>
      <c r="FZ48" s="117"/>
      <c r="GA48" s="117"/>
      <c r="GB48" s="117"/>
      <c r="GC48" s="117"/>
      <c r="GD48" s="117"/>
      <c r="GE48" s="117"/>
      <c r="GF48" s="117"/>
      <c r="GG48" s="117"/>
      <c r="GH48" s="117"/>
      <c r="GI48" s="117"/>
      <c r="GJ48" s="117"/>
      <c r="GK48" s="117"/>
      <c r="GL48" s="117"/>
      <c r="GM48" s="117"/>
      <c r="GN48" s="117"/>
      <c r="GO48" s="117"/>
      <c r="GP48" s="117"/>
      <c r="GQ48" s="117"/>
      <c r="GR48" s="117"/>
      <c r="GS48" s="117"/>
      <c r="GT48" s="117"/>
      <c r="GU48" s="117"/>
      <c r="GV48" s="117"/>
      <c r="GW48" s="117"/>
      <c r="GX48" s="117"/>
      <c r="GY48" s="117"/>
      <c r="GZ48" s="117"/>
      <c r="HA48" s="117"/>
      <c r="HB48" s="117"/>
      <c r="HC48" s="117"/>
      <c r="HD48" s="117"/>
      <c r="HE48" s="117"/>
      <c r="HF48" s="117"/>
      <c r="HG48" s="117"/>
      <c r="HH48" s="117"/>
      <c r="HI48" s="117"/>
      <c r="HJ48" s="117"/>
      <c r="HK48" s="117"/>
      <c r="HL48" s="117"/>
      <c r="HM48" s="117"/>
      <c r="HN48" s="117"/>
      <c r="HO48" s="117"/>
      <c r="HP48" s="117"/>
      <c r="HQ48" s="117"/>
      <c r="HR48" s="117"/>
      <c r="HS48" s="117"/>
      <c r="HT48" s="117"/>
      <c r="HU48" s="117"/>
      <c r="HV48" s="117"/>
      <c r="HW48" s="117"/>
      <c r="HX48" s="117"/>
      <c r="HY48" s="117"/>
      <c r="HZ48" s="117"/>
      <c r="IA48" s="117"/>
      <c r="IB48" s="117"/>
      <c r="IC48" s="117"/>
      <c r="ID48" s="117"/>
      <c r="IE48" s="117"/>
      <c r="IF48" s="117"/>
    </row>
    <row r="49" ht="24" customHeight="1" spans="1:240">
      <c r="A49" s="117"/>
      <c r="B49" s="129"/>
      <c r="C49" s="117"/>
      <c r="D49" s="12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17"/>
      <c r="EC49" s="117"/>
      <c r="ED49" s="117"/>
      <c r="EE49" s="117"/>
      <c r="EF49" s="117"/>
      <c r="EG49" s="117"/>
      <c r="EH49" s="117"/>
      <c r="EI49" s="117"/>
      <c r="EJ49" s="117"/>
      <c r="EK49" s="117"/>
      <c r="EL49" s="117"/>
      <c r="EM49" s="117"/>
      <c r="EN49" s="117"/>
      <c r="EO49" s="117"/>
      <c r="EP49" s="117"/>
      <c r="EQ49" s="117"/>
      <c r="ER49" s="117"/>
      <c r="ES49" s="117"/>
      <c r="ET49" s="117"/>
      <c r="EU49" s="117"/>
      <c r="EV49" s="117"/>
      <c r="EW49" s="117"/>
      <c r="EX49" s="117"/>
      <c r="EY49" s="117"/>
      <c r="EZ49" s="117"/>
      <c r="FA49" s="117"/>
      <c r="FB49" s="117"/>
      <c r="FC49" s="117"/>
      <c r="FD49" s="117"/>
      <c r="FE49" s="117"/>
      <c r="FF49" s="117"/>
      <c r="FG49" s="117"/>
      <c r="FH49" s="117"/>
      <c r="FI49" s="117"/>
      <c r="FJ49" s="117"/>
      <c r="FK49" s="117"/>
      <c r="FL49" s="117"/>
      <c r="FM49" s="117"/>
      <c r="FN49" s="117"/>
      <c r="FO49" s="117"/>
      <c r="FP49" s="117"/>
      <c r="FQ49" s="117"/>
      <c r="FR49" s="117"/>
      <c r="FS49" s="117"/>
      <c r="FT49" s="117"/>
      <c r="FU49" s="117"/>
      <c r="FV49" s="117"/>
      <c r="FW49" s="117"/>
      <c r="FX49" s="117"/>
      <c r="FY49" s="117"/>
      <c r="FZ49" s="117"/>
      <c r="GA49" s="117"/>
      <c r="GB49" s="117"/>
      <c r="GC49" s="117"/>
      <c r="GD49" s="117"/>
      <c r="GE49" s="117"/>
      <c r="GF49" s="117"/>
      <c r="GG49" s="117"/>
      <c r="GH49" s="117"/>
      <c r="GI49" s="117"/>
      <c r="GJ49" s="117"/>
      <c r="GK49" s="117"/>
      <c r="GL49" s="117"/>
      <c r="GM49" s="117"/>
      <c r="GN49" s="117"/>
      <c r="GO49" s="117"/>
      <c r="GP49" s="117"/>
      <c r="GQ49" s="117"/>
      <c r="GR49" s="117"/>
      <c r="GS49" s="117"/>
      <c r="GT49" s="117"/>
      <c r="GU49" s="117"/>
      <c r="GV49" s="117"/>
      <c r="GW49" s="117"/>
      <c r="GX49" s="117"/>
      <c r="GY49" s="117"/>
      <c r="GZ49" s="117"/>
      <c r="HA49" s="117"/>
      <c r="HB49" s="117"/>
      <c r="HC49" s="117"/>
      <c r="HD49" s="117"/>
      <c r="HE49" s="117"/>
      <c r="HF49" s="117"/>
      <c r="HG49" s="117"/>
      <c r="HH49" s="117"/>
      <c r="HI49" s="117"/>
      <c r="HJ49" s="117"/>
      <c r="HK49" s="117"/>
      <c r="HL49" s="117"/>
      <c r="HM49" s="117"/>
      <c r="HN49" s="117"/>
      <c r="HO49" s="117"/>
      <c r="HP49" s="117"/>
      <c r="HQ49" s="117"/>
      <c r="HR49" s="117"/>
      <c r="HS49" s="117"/>
      <c r="HT49" s="117"/>
      <c r="HU49" s="117"/>
      <c r="HV49" s="117"/>
      <c r="HW49" s="117"/>
      <c r="HX49" s="117"/>
      <c r="HY49" s="117"/>
      <c r="HZ49" s="117"/>
      <c r="IA49" s="117"/>
      <c r="IB49" s="117"/>
      <c r="IC49" s="117"/>
      <c r="ID49" s="117"/>
      <c r="IE49" s="117"/>
      <c r="IF49" s="117"/>
    </row>
    <row r="50" ht="24" customHeight="1" spans="1:240">
      <c r="A50" s="117"/>
      <c r="B50" s="129"/>
      <c r="C50" s="117"/>
      <c r="D50" s="12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c r="GH50" s="117"/>
      <c r="GI50" s="117"/>
      <c r="GJ50" s="117"/>
      <c r="GK50" s="117"/>
      <c r="GL50" s="117"/>
      <c r="GM50" s="117"/>
      <c r="GN50" s="117"/>
      <c r="GO50" s="117"/>
      <c r="GP50" s="117"/>
      <c r="GQ50" s="117"/>
      <c r="GR50" s="117"/>
      <c r="GS50" s="117"/>
      <c r="GT50" s="117"/>
      <c r="GU50" s="117"/>
      <c r="GV50" s="117"/>
      <c r="GW50" s="117"/>
      <c r="GX50" s="117"/>
      <c r="GY50" s="117"/>
      <c r="GZ50" s="117"/>
      <c r="HA50" s="117"/>
      <c r="HB50" s="117"/>
      <c r="HC50" s="117"/>
      <c r="HD50" s="117"/>
      <c r="HE50" s="117"/>
      <c r="HF50" s="117"/>
      <c r="HG50" s="117"/>
      <c r="HH50" s="117"/>
      <c r="HI50" s="117"/>
      <c r="HJ50" s="117"/>
      <c r="HK50" s="117"/>
      <c r="HL50" s="117"/>
      <c r="HM50" s="117"/>
      <c r="HN50" s="117"/>
      <c r="HO50" s="117"/>
      <c r="HP50" s="117"/>
      <c r="HQ50" s="117"/>
      <c r="HR50" s="117"/>
      <c r="HS50" s="117"/>
      <c r="HT50" s="117"/>
      <c r="HU50" s="117"/>
      <c r="HV50" s="117"/>
      <c r="HW50" s="117"/>
      <c r="HX50" s="117"/>
      <c r="HY50" s="117"/>
      <c r="HZ50" s="117"/>
      <c r="IA50" s="117"/>
      <c r="IB50" s="117"/>
      <c r="IC50" s="117"/>
      <c r="ID50" s="117"/>
      <c r="IE50" s="117"/>
      <c r="IF50" s="117"/>
    </row>
    <row r="51" ht="24" customHeight="1" spans="1:240">
      <c r="A51" s="117"/>
      <c r="B51" s="129"/>
      <c r="C51" s="117"/>
      <c r="D51" s="12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c r="GH51" s="117"/>
      <c r="GI51" s="117"/>
      <c r="GJ51" s="117"/>
      <c r="GK51" s="117"/>
      <c r="GL51" s="117"/>
      <c r="GM51" s="117"/>
      <c r="GN51" s="117"/>
      <c r="GO51" s="117"/>
      <c r="GP51" s="117"/>
      <c r="GQ51" s="117"/>
      <c r="GR51" s="117"/>
      <c r="GS51" s="117"/>
      <c r="GT51" s="117"/>
      <c r="GU51" s="117"/>
      <c r="GV51" s="117"/>
      <c r="GW51" s="117"/>
      <c r="GX51" s="117"/>
      <c r="GY51" s="117"/>
      <c r="GZ51" s="117"/>
      <c r="HA51" s="117"/>
      <c r="HB51" s="117"/>
      <c r="HC51" s="117"/>
      <c r="HD51" s="117"/>
      <c r="HE51" s="117"/>
      <c r="HF51" s="117"/>
      <c r="HG51" s="117"/>
      <c r="HH51" s="117"/>
      <c r="HI51" s="117"/>
      <c r="HJ51" s="117"/>
      <c r="HK51" s="117"/>
      <c r="HL51" s="117"/>
      <c r="HM51" s="117"/>
      <c r="HN51" s="117"/>
      <c r="HO51" s="117"/>
      <c r="HP51" s="117"/>
      <c r="HQ51" s="117"/>
      <c r="HR51" s="117"/>
      <c r="HS51" s="117"/>
      <c r="HT51" s="117"/>
      <c r="HU51" s="117"/>
      <c r="HV51" s="117"/>
      <c r="HW51" s="117"/>
      <c r="HX51" s="117"/>
      <c r="HY51" s="117"/>
      <c r="HZ51" s="117"/>
      <c r="IA51" s="117"/>
      <c r="IB51" s="117"/>
      <c r="IC51" s="117"/>
      <c r="ID51" s="117"/>
      <c r="IE51" s="117"/>
      <c r="IF51" s="117"/>
    </row>
    <row r="52" ht="24" customHeight="1" spans="1:240">
      <c r="A52" s="117"/>
      <c r="B52" s="129"/>
      <c r="C52" s="117"/>
      <c r="D52" s="12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17"/>
      <c r="EC52" s="117"/>
      <c r="ED52" s="117"/>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c r="GH52" s="117"/>
      <c r="GI52" s="117"/>
      <c r="GJ52" s="117"/>
      <c r="GK52" s="117"/>
      <c r="GL52" s="117"/>
      <c r="GM52" s="117"/>
      <c r="GN52" s="117"/>
      <c r="GO52" s="117"/>
      <c r="GP52" s="117"/>
      <c r="GQ52" s="117"/>
      <c r="GR52" s="117"/>
      <c r="GS52" s="117"/>
      <c r="GT52" s="117"/>
      <c r="GU52" s="117"/>
      <c r="GV52" s="117"/>
      <c r="GW52" s="117"/>
      <c r="GX52" s="117"/>
      <c r="GY52" s="117"/>
      <c r="GZ52" s="117"/>
      <c r="HA52" s="117"/>
      <c r="HB52" s="117"/>
      <c r="HC52" s="117"/>
      <c r="HD52" s="117"/>
      <c r="HE52" s="117"/>
      <c r="HF52" s="117"/>
      <c r="HG52" s="117"/>
      <c r="HH52" s="117"/>
      <c r="HI52" s="117"/>
      <c r="HJ52" s="117"/>
      <c r="HK52" s="117"/>
      <c r="HL52" s="117"/>
      <c r="HM52" s="117"/>
      <c r="HN52" s="117"/>
      <c r="HO52" s="117"/>
      <c r="HP52" s="117"/>
      <c r="HQ52" s="117"/>
      <c r="HR52" s="117"/>
      <c r="HS52" s="117"/>
      <c r="HT52" s="117"/>
      <c r="HU52" s="117"/>
      <c r="HV52" s="117"/>
      <c r="HW52" s="117"/>
      <c r="HX52" s="117"/>
      <c r="HY52" s="117"/>
      <c r="HZ52" s="117"/>
      <c r="IA52" s="117"/>
      <c r="IB52" s="117"/>
      <c r="IC52" s="117"/>
      <c r="ID52" s="117"/>
      <c r="IE52" s="117"/>
      <c r="IF52" s="117"/>
    </row>
    <row r="53" ht="24" customHeight="1" spans="1:240">
      <c r="A53" s="117"/>
      <c r="B53" s="129"/>
      <c r="C53" s="117"/>
      <c r="D53" s="12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17"/>
      <c r="EC53" s="117"/>
      <c r="ED53" s="117"/>
      <c r="EE53" s="117"/>
      <c r="EF53" s="117"/>
      <c r="EG53" s="117"/>
      <c r="EH53" s="117"/>
      <c r="EI53" s="117"/>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c r="GH53" s="117"/>
      <c r="GI53" s="117"/>
      <c r="GJ53" s="117"/>
      <c r="GK53" s="117"/>
      <c r="GL53" s="117"/>
      <c r="GM53" s="117"/>
      <c r="GN53" s="117"/>
      <c r="GO53" s="117"/>
      <c r="GP53" s="117"/>
      <c r="GQ53" s="117"/>
      <c r="GR53" s="117"/>
      <c r="GS53" s="117"/>
      <c r="GT53" s="117"/>
      <c r="GU53" s="117"/>
      <c r="GV53" s="117"/>
      <c r="GW53" s="117"/>
      <c r="GX53" s="117"/>
      <c r="GY53" s="117"/>
      <c r="GZ53" s="117"/>
      <c r="HA53" s="117"/>
      <c r="HB53" s="117"/>
      <c r="HC53" s="117"/>
      <c r="HD53" s="117"/>
      <c r="HE53" s="117"/>
      <c r="HF53" s="117"/>
      <c r="HG53" s="117"/>
      <c r="HH53" s="117"/>
      <c r="HI53" s="117"/>
      <c r="HJ53" s="117"/>
      <c r="HK53" s="117"/>
      <c r="HL53" s="117"/>
      <c r="HM53" s="117"/>
      <c r="HN53" s="117"/>
      <c r="HO53" s="117"/>
      <c r="HP53" s="117"/>
      <c r="HQ53" s="117"/>
      <c r="HR53" s="117"/>
      <c r="HS53" s="117"/>
      <c r="HT53" s="117"/>
      <c r="HU53" s="117"/>
      <c r="HV53" s="117"/>
      <c r="HW53" s="117"/>
      <c r="HX53" s="117"/>
      <c r="HY53" s="117"/>
      <c r="HZ53" s="117"/>
      <c r="IA53" s="117"/>
      <c r="IB53" s="117"/>
      <c r="IC53" s="117"/>
      <c r="ID53" s="117"/>
      <c r="IE53" s="117"/>
      <c r="IF53" s="117"/>
    </row>
    <row r="54" ht="24" customHeight="1" spans="1:240">
      <c r="A54" s="117"/>
      <c r="B54" s="129"/>
      <c r="C54" s="117"/>
      <c r="D54" s="12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c r="EI54" s="117"/>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c r="GH54" s="117"/>
      <c r="GI54" s="117"/>
      <c r="GJ54" s="117"/>
      <c r="GK54" s="117"/>
      <c r="GL54" s="117"/>
      <c r="GM54" s="117"/>
      <c r="GN54" s="117"/>
      <c r="GO54" s="117"/>
      <c r="GP54" s="117"/>
      <c r="GQ54" s="117"/>
      <c r="GR54" s="117"/>
      <c r="GS54" s="117"/>
      <c r="GT54" s="117"/>
      <c r="GU54" s="117"/>
      <c r="GV54" s="117"/>
      <c r="GW54" s="117"/>
      <c r="GX54" s="117"/>
      <c r="GY54" s="117"/>
      <c r="GZ54" s="117"/>
      <c r="HA54" s="117"/>
      <c r="HB54" s="117"/>
      <c r="HC54" s="117"/>
      <c r="HD54" s="117"/>
      <c r="HE54" s="117"/>
      <c r="HF54" s="117"/>
      <c r="HG54" s="117"/>
      <c r="HH54" s="117"/>
      <c r="HI54" s="117"/>
      <c r="HJ54" s="117"/>
      <c r="HK54" s="117"/>
      <c r="HL54" s="117"/>
      <c r="HM54" s="117"/>
      <c r="HN54" s="117"/>
      <c r="HO54" s="117"/>
      <c r="HP54" s="117"/>
      <c r="HQ54" s="117"/>
      <c r="HR54" s="117"/>
      <c r="HS54" s="117"/>
      <c r="HT54" s="117"/>
      <c r="HU54" s="117"/>
      <c r="HV54" s="117"/>
      <c r="HW54" s="117"/>
      <c r="HX54" s="117"/>
      <c r="HY54" s="117"/>
      <c r="HZ54" s="117"/>
      <c r="IA54" s="117"/>
      <c r="IB54" s="117"/>
      <c r="IC54" s="117"/>
      <c r="ID54" s="117"/>
      <c r="IE54" s="117"/>
      <c r="IF54" s="117"/>
    </row>
    <row r="55" ht="24" customHeight="1" spans="1:240">
      <c r="A55" s="117"/>
      <c r="B55" s="129"/>
      <c r="C55" s="117"/>
      <c r="D55" s="12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c r="GG55" s="117"/>
      <c r="GH55" s="117"/>
      <c r="GI55" s="117"/>
      <c r="GJ55" s="117"/>
      <c r="GK55" s="117"/>
      <c r="GL55" s="117"/>
      <c r="GM55" s="117"/>
      <c r="GN55" s="117"/>
      <c r="GO55" s="117"/>
      <c r="GP55" s="117"/>
      <c r="GQ55" s="117"/>
      <c r="GR55" s="117"/>
      <c r="GS55" s="117"/>
      <c r="GT55" s="117"/>
      <c r="GU55" s="117"/>
      <c r="GV55" s="117"/>
      <c r="GW55" s="117"/>
      <c r="GX55" s="117"/>
      <c r="GY55" s="117"/>
      <c r="GZ55" s="117"/>
      <c r="HA55" s="117"/>
      <c r="HB55" s="117"/>
      <c r="HC55" s="117"/>
      <c r="HD55" s="117"/>
      <c r="HE55" s="117"/>
      <c r="HF55" s="117"/>
      <c r="HG55" s="117"/>
      <c r="HH55" s="117"/>
      <c r="HI55" s="117"/>
      <c r="HJ55" s="117"/>
      <c r="HK55" s="117"/>
      <c r="HL55" s="117"/>
      <c r="HM55" s="117"/>
      <c r="HN55" s="117"/>
      <c r="HO55" s="117"/>
      <c r="HP55" s="117"/>
      <c r="HQ55" s="117"/>
      <c r="HR55" s="117"/>
      <c r="HS55" s="117"/>
      <c r="HT55" s="117"/>
      <c r="HU55" s="117"/>
      <c r="HV55" s="117"/>
      <c r="HW55" s="117"/>
      <c r="HX55" s="117"/>
      <c r="HY55" s="117"/>
      <c r="HZ55" s="117"/>
      <c r="IA55" s="117"/>
      <c r="IB55" s="117"/>
      <c r="IC55" s="117"/>
      <c r="ID55" s="117"/>
      <c r="IE55" s="117"/>
      <c r="IF55" s="117"/>
    </row>
    <row r="56" ht="24" customHeight="1" spans="1:240">
      <c r="A56" s="117"/>
      <c r="B56" s="129"/>
      <c r="C56" s="117"/>
      <c r="D56" s="12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c r="GH56" s="117"/>
      <c r="GI56" s="117"/>
      <c r="GJ56" s="117"/>
      <c r="GK56" s="117"/>
      <c r="GL56" s="117"/>
      <c r="GM56" s="117"/>
      <c r="GN56" s="117"/>
      <c r="GO56" s="117"/>
      <c r="GP56" s="117"/>
      <c r="GQ56" s="117"/>
      <c r="GR56" s="117"/>
      <c r="GS56" s="117"/>
      <c r="GT56" s="117"/>
      <c r="GU56" s="117"/>
      <c r="GV56" s="117"/>
      <c r="GW56" s="117"/>
      <c r="GX56" s="117"/>
      <c r="GY56" s="117"/>
      <c r="GZ56" s="117"/>
      <c r="HA56" s="117"/>
      <c r="HB56" s="117"/>
      <c r="HC56" s="117"/>
      <c r="HD56" s="117"/>
      <c r="HE56" s="117"/>
      <c r="HF56" s="117"/>
      <c r="HG56" s="117"/>
      <c r="HH56" s="117"/>
      <c r="HI56" s="117"/>
      <c r="HJ56" s="117"/>
      <c r="HK56" s="117"/>
      <c r="HL56" s="117"/>
      <c r="HM56" s="117"/>
      <c r="HN56" s="117"/>
      <c r="HO56" s="117"/>
      <c r="HP56" s="117"/>
      <c r="HQ56" s="117"/>
      <c r="HR56" s="117"/>
      <c r="HS56" s="117"/>
      <c r="HT56" s="117"/>
      <c r="HU56" s="117"/>
      <c r="HV56" s="117"/>
      <c r="HW56" s="117"/>
      <c r="HX56" s="117"/>
      <c r="HY56" s="117"/>
      <c r="HZ56" s="117"/>
      <c r="IA56" s="117"/>
      <c r="IB56" s="117"/>
      <c r="IC56" s="117"/>
      <c r="ID56" s="117"/>
      <c r="IE56" s="117"/>
      <c r="IF56" s="117"/>
    </row>
    <row r="57" ht="24" customHeight="1" spans="1:240">
      <c r="A57" s="117"/>
      <c r="B57" s="129"/>
      <c r="C57" s="117"/>
      <c r="D57" s="12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17"/>
      <c r="EC57" s="117"/>
      <c r="ED57" s="117"/>
      <c r="EE57" s="117"/>
      <c r="EF57" s="117"/>
      <c r="EG57" s="117"/>
      <c r="EH57" s="117"/>
      <c r="EI57" s="117"/>
      <c r="EJ57" s="117"/>
      <c r="EK57" s="117"/>
      <c r="EL57" s="117"/>
      <c r="EM57" s="117"/>
      <c r="EN57" s="117"/>
      <c r="EO57" s="117"/>
      <c r="EP57" s="117"/>
      <c r="EQ57" s="117"/>
      <c r="ER57" s="117"/>
      <c r="ES57" s="117"/>
      <c r="ET57" s="117"/>
      <c r="EU57" s="117"/>
      <c r="EV57" s="117"/>
      <c r="EW57" s="117"/>
      <c r="EX57" s="117"/>
      <c r="EY57" s="117"/>
      <c r="EZ57" s="117"/>
      <c r="FA57" s="117"/>
      <c r="FB57" s="117"/>
      <c r="FC57" s="117"/>
      <c r="FD57" s="117"/>
      <c r="FE57" s="117"/>
      <c r="FF57" s="117"/>
      <c r="FG57" s="117"/>
      <c r="FH57" s="117"/>
      <c r="FI57" s="117"/>
      <c r="FJ57" s="117"/>
      <c r="FK57" s="117"/>
      <c r="FL57" s="117"/>
      <c r="FM57" s="117"/>
      <c r="FN57" s="117"/>
      <c r="FO57" s="117"/>
      <c r="FP57" s="117"/>
      <c r="FQ57" s="117"/>
      <c r="FR57" s="117"/>
      <c r="FS57" s="117"/>
      <c r="FT57" s="117"/>
      <c r="FU57" s="117"/>
      <c r="FV57" s="117"/>
      <c r="FW57" s="117"/>
      <c r="FX57" s="117"/>
      <c r="FY57" s="117"/>
      <c r="FZ57" s="117"/>
      <c r="GA57" s="117"/>
      <c r="GB57" s="117"/>
      <c r="GC57" s="117"/>
      <c r="GD57" s="117"/>
      <c r="GE57" s="117"/>
      <c r="GF57" s="117"/>
      <c r="GG57" s="117"/>
      <c r="GH57" s="117"/>
      <c r="GI57" s="117"/>
      <c r="GJ57" s="117"/>
      <c r="GK57" s="117"/>
      <c r="GL57" s="117"/>
      <c r="GM57" s="117"/>
      <c r="GN57" s="117"/>
      <c r="GO57" s="117"/>
      <c r="GP57" s="117"/>
      <c r="GQ57" s="117"/>
      <c r="GR57" s="117"/>
      <c r="GS57" s="117"/>
      <c r="GT57" s="117"/>
      <c r="GU57" s="117"/>
      <c r="GV57" s="117"/>
      <c r="GW57" s="117"/>
      <c r="GX57" s="117"/>
      <c r="GY57" s="117"/>
      <c r="GZ57" s="117"/>
      <c r="HA57" s="117"/>
      <c r="HB57" s="117"/>
      <c r="HC57" s="117"/>
      <c r="HD57" s="117"/>
      <c r="HE57" s="117"/>
      <c r="HF57" s="117"/>
      <c r="HG57" s="117"/>
      <c r="HH57" s="117"/>
      <c r="HI57" s="117"/>
      <c r="HJ57" s="117"/>
      <c r="HK57" s="117"/>
      <c r="HL57" s="117"/>
      <c r="HM57" s="117"/>
      <c r="HN57" s="117"/>
      <c r="HO57" s="117"/>
      <c r="HP57" s="117"/>
      <c r="HQ57" s="117"/>
      <c r="HR57" s="117"/>
      <c r="HS57" s="117"/>
      <c r="HT57" s="117"/>
      <c r="HU57" s="117"/>
      <c r="HV57" s="117"/>
      <c r="HW57" s="117"/>
      <c r="HX57" s="117"/>
      <c r="HY57" s="117"/>
      <c r="HZ57" s="117"/>
      <c r="IA57" s="117"/>
      <c r="IB57" s="117"/>
      <c r="IC57" s="117"/>
      <c r="ID57" s="117"/>
      <c r="IE57" s="117"/>
      <c r="IF57" s="117"/>
    </row>
    <row r="58" ht="24" customHeight="1" spans="1:240">
      <c r="A58" s="117"/>
      <c r="B58" s="129"/>
      <c r="C58" s="117"/>
      <c r="D58" s="12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7"/>
      <c r="BG58" s="117"/>
      <c r="BH58" s="117"/>
      <c r="BI58" s="117"/>
      <c r="BJ58" s="117"/>
      <c r="BK58" s="117"/>
      <c r="BL58" s="117"/>
      <c r="BM58" s="117"/>
      <c r="BN58" s="117"/>
      <c r="BO58" s="117"/>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7"/>
      <c r="FV58" s="117"/>
      <c r="FW58" s="117"/>
      <c r="FX58" s="117"/>
      <c r="FY58" s="117"/>
      <c r="FZ58" s="117"/>
      <c r="GA58" s="117"/>
      <c r="GB58" s="117"/>
      <c r="GC58" s="117"/>
      <c r="GD58" s="117"/>
      <c r="GE58" s="117"/>
      <c r="GF58" s="117"/>
      <c r="GG58" s="117"/>
      <c r="GH58" s="117"/>
      <c r="GI58" s="117"/>
      <c r="GJ58" s="117"/>
      <c r="GK58" s="117"/>
      <c r="GL58" s="117"/>
      <c r="GM58" s="117"/>
      <c r="GN58" s="117"/>
      <c r="GO58" s="117"/>
      <c r="GP58" s="117"/>
      <c r="GQ58" s="117"/>
      <c r="GR58" s="117"/>
      <c r="GS58" s="117"/>
      <c r="GT58" s="117"/>
      <c r="GU58" s="117"/>
      <c r="GV58" s="117"/>
      <c r="GW58" s="117"/>
      <c r="GX58" s="117"/>
      <c r="GY58" s="117"/>
      <c r="GZ58" s="117"/>
      <c r="HA58" s="117"/>
      <c r="HB58" s="117"/>
      <c r="HC58" s="117"/>
      <c r="HD58" s="117"/>
      <c r="HE58" s="117"/>
      <c r="HF58" s="117"/>
      <c r="HG58" s="117"/>
      <c r="HH58" s="117"/>
      <c r="HI58" s="117"/>
      <c r="HJ58" s="117"/>
      <c r="HK58" s="117"/>
      <c r="HL58" s="117"/>
      <c r="HM58" s="117"/>
      <c r="HN58" s="117"/>
      <c r="HO58" s="117"/>
      <c r="HP58" s="117"/>
      <c r="HQ58" s="117"/>
      <c r="HR58" s="117"/>
      <c r="HS58" s="117"/>
      <c r="HT58" s="117"/>
      <c r="HU58" s="117"/>
      <c r="HV58" s="117"/>
      <c r="HW58" s="117"/>
      <c r="HX58" s="117"/>
      <c r="HY58" s="117"/>
      <c r="HZ58" s="117"/>
      <c r="IA58" s="117"/>
      <c r="IB58" s="117"/>
      <c r="IC58" s="117"/>
      <c r="ID58" s="117"/>
      <c r="IE58" s="117"/>
      <c r="IF58" s="117"/>
    </row>
    <row r="59" ht="24" customHeight="1" spans="1:240">
      <c r="A59" s="117"/>
      <c r="B59" s="129"/>
      <c r="C59" s="117"/>
      <c r="D59" s="12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7"/>
      <c r="CQ59" s="117"/>
      <c r="CR59" s="117"/>
      <c r="CS59" s="117"/>
      <c r="CT59" s="117"/>
      <c r="CU59" s="117"/>
      <c r="CV59" s="117"/>
      <c r="CW59" s="117"/>
      <c r="CX59" s="117"/>
      <c r="CY59" s="117"/>
      <c r="CZ59" s="117"/>
      <c r="DA59" s="117"/>
      <c r="DB59" s="117"/>
      <c r="DC59" s="117"/>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17"/>
      <c r="EC59" s="117"/>
      <c r="ED59" s="117"/>
      <c r="EE59" s="117"/>
      <c r="EF59" s="117"/>
      <c r="EG59" s="117"/>
      <c r="EH59" s="117"/>
      <c r="EI59" s="117"/>
      <c r="EJ59" s="117"/>
      <c r="EK59" s="117"/>
      <c r="EL59" s="117"/>
      <c r="EM59" s="117"/>
      <c r="EN59" s="117"/>
      <c r="EO59" s="117"/>
      <c r="EP59" s="117"/>
      <c r="EQ59" s="117"/>
      <c r="ER59" s="117"/>
      <c r="ES59" s="117"/>
      <c r="ET59" s="117"/>
      <c r="EU59" s="117"/>
      <c r="EV59" s="117"/>
      <c r="EW59" s="117"/>
      <c r="EX59" s="117"/>
      <c r="EY59" s="117"/>
      <c r="EZ59" s="117"/>
      <c r="FA59" s="117"/>
      <c r="FB59" s="117"/>
      <c r="FC59" s="117"/>
      <c r="FD59" s="117"/>
      <c r="FE59" s="117"/>
      <c r="FF59" s="117"/>
      <c r="FG59" s="117"/>
      <c r="FH59" s="117"/>
      <c r="FI59" s="117"/>
      <c r="FJ59" s="117"/>
      <c r="FK59" s="117"/>
      <c r="FL59" s="117"/>
      <c r="FM59" s="117"/>
      <c r="FN59" s="117"/>
      <c r="FO59" s="117"/>
      <c r="FP59" s="117"/>
      <c r="FQ59" s="117"/>
      <c r="FR59" s="117"/>
      <c r="FS59" s="117"/>
      <c r="FT59" s="117"/>
      <c r="FU59" s="117"/>
      <c r="FV59" s="117"/>
      <c r="FW59" s="117"/>
      <c r="FX59" s="117"/>
      <c r="FY59" s="117"/>
      <c r="FZ59" s="117"/>
      <c r="GA59" s="117"/>
      <c r="GB59" s="117"/>
      <c r="GC59" s="117"/>
      <c r="GD59" s="117"/>
      <c r="GE59" s="117"/>
      <c r="GF59" s="117"/>
      <c r="GG59" s="117"/>
      <c r="GH59" s="117"/>
      <c r="GI59" s="117"/>
      <c r="GJ59" s="117"/>
      <c r="GK59" s="117"/>
      <c r="GL59" s="117"/>
      <c r="GM59" s="117"/>
      <c r="GN59" s="117"/>
      <c r="GO59" s="117"/>
      <c r="GP59" s="117"/>
      <c r="GQ59" s="117"/>
      <c r="GR59" s="117"/>
      <c r="GS59" s="117"/>
      <c r="GT59" s="117"/>
      <c r="GU59" s="117"/>
      <c r="GV59" s="117"/>
      <c r="GW59" s="117"/>
      <c r="GX59" s="117"/>
      <c r="GY59" s="117"/>
      <c r="GZ59" s="117"/>
      <c r="HA59" s="117"/>
      <c r="HB59" s="117"/>
      <c r="HC59" s="117"/>
      <c r="HD59" s="117"/>
      <c r="HE59" s="117"/>
      <c r="HF59" s="117"/>
      <c r="HG59" s="117"/>
      <c r="HH59" s="117"/>
      <c r="HI59" s="117"/>
      <c r="HJ59" s="117"/>
      <c r="HK59" s="117"/>
      <c r="HL59" s="117"/>
      <c r="HM59" s="117"/>
      <c r="HN59" s="117"/>
      <c r="HO59" s="117"/>
      <c r="HP59" s="117"/>
      <c r="HQ59" s="117"/>
      <c r="HR59" s="117"/>
      <c r="HS59" s="117"/>
      <c r="HT59" s="117"/>
      <c r="HU59" s="117"/>
      <c r="HV59" s="117"/>
      <c r="HW59" s="117"/>
      <c r="HX59" s="117"/>
      <c r="HY59" s="117"/>
      <c r="HZ59" s="117"/>
      <c r="IA59" s="117"/>
      <c r="IB59" s="117"/>
      <c r="IC59" s="117"/>
      <c r="ID59" s="117"/>
      <c r="IE59" s="117"/>
      <c r="IF59" s="117"/>
    </row>
    <row r="60" ht="24" customHeight="1" spans="1:240">
      <c r="A60" s="117"/>
      <c r="B60" s="129"/>
      <c r="C60" s="117"/>
      <c r="D60" s="12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17"/>
      <c r="CH60" s="117"/>
      <c r="CI60" s="117"/>
      <c r="CJ60" s="117"/>
      <c r="CK60" s="117"/>
      <c r="CL60" s="117"/>
      <c r="CM60" s="117"/>
      <c r="CN60" s="117"/>
      <c r="CO60" s="117"/>
      <c r="CP60" s="117"/>
      <c r="CQ60" s="117"/>
      <c r="CR60" s="117"/>
      <c r="CS60" s="117"/>
      <c r="CT60" s="117"/>
      <c r="CU60" s="117"/>
      <c r="CV60" s="117"/>
      <c r="CW60" s="117"/>
      <c r="CX60" s="117"/>
      <c r="CY60" s="117"/>
      <c r="CZ60" s="117"/>
      <c r="DA60" s="117"/>
      <c r="DB60" s="117"/>
      <c r="DC60" s="117"/>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17"/>
      <c r="DZ60" s="117"/>
      <c r="EA60" s="117"/>
      <c r="EB60" s="117"/>
      <c r="EC60" s="117"/>
      <c r="ED60" s="117"/>
      <c r="EE60" s="117"/>
      <c r="EF60" s="117"/>
      <c r="EG60" s="117"/>
      <c r="EH60" s="117"/>
      <c r="EI60" s="117"/>
      <c r="EJ60" s="117"/>
      <c r="EK60" s="117"/>
      <c r="EL60" s="117"/>
      <c r="EM60" s="117"/>
      <c r="EN60" s="117"/>
      <c r="EO60" s="117"/>
      <c r="EP60" s="117"/>
      <c r="EQ60" s="117"/>
      <c r="ER60" s="117"/>
      <c r="ES60" s="117"/>
      <c r="ET60" s="117"/>
      <c r="EU60" s="117"/>
      <c r="EV60" s="117"/>
      <c r="EW60" s="117"/>
      <c r="EX60" s="117"/>
      <c r="EY60" s="117"/>
      <c r="EZ60" s="117"/>
      <c r="FA60" s="117"/>
      <c r="FB60" s="117"/>
      <c r="FC60" s="117"/>
      <c r="FD60" s="117"/>
      <c r="FE60" s="117"/>
      <c r="FF60" s="117"/>
      <c r="FG60" s="117"/>
      <c r="FH60" s="117"/>
      <c r="FI60" s="117"/>
      <c r="FJ60" s="117"/>
      <c r="FK60" s="117"/>
      <c r="FL60" s="117"/>
      <c r="FM60" s="117"/>
      <c r="FN60" s="117"/>
      <c r="FO60" s="117"/>
      <c r="FP60" s="117"/>
      <c r="FQ60" s="117"/>
      <c r="FR60" s="117"/>
      <c r="FS60" s="117"/>
      <c r="FT60" s="117"/>
      <c r="FU60" s="117"/>
      <c r="FV60" s="117"/>
      <c r="FW60" s="117"/>
      <c r="FX60" s="117"/>
      <c r="FY60" s="117"/>
      <c r="FZ60" s="117"/>
      <c r="GA60" s="117"/>
      <c r="GB60" s="117"/>
      <c r="GC60" s="117"/>
      <c r="GD60" s="117"/>
      <c r="GE60" s="117"/>
      <c r="GF60" s="117"/>
      <c r="GG60" s="117"/>
      <c r="GH60" s="117"/>
      <c r="GI60" s="117"/>
      <c r="GJ60" s="117"/>
      <c r="GK60" s="117"/>
      <c r="GL60" s="117"/>
      <c r="GM60" s="117"/>
      <c r="GN60" s="117"/>
      <c r="GO60" s="117"/>
      <c r="GP60" s="117"/>
      <c r="GQ60" s="117"/>
      <c r="GR60" s="117"/>
      <c r="GS60" s="117"/>
      <c r="GT60" s="117"/>
      <c r="GU60" s="117"/>
      <c r="GV60" s="117"/>
      <c r="GW60" s="117"/>
      <c r="GX60" s="117"/>
      <c r="GY60" s="117"/>
      <c r="GZ60" s="117"/>
      <c r="HA60" s="117"/>
      <c r="HB60" s="117"/>
      <c r="HC60" s="117"/>
      <c r="HD60" s="117"/>
      <c r="HE60" s="117"/>
      <c r="HF60" s="117"/>
      <c r="HG60" s="117"/>
      <c r="HH60" s="117"/>
      <c r="HI60" s="117"/>
      <c r="HJ60" s="117"/>
      <c r="HK60" s="117"/>
      <c r="HL60" s="117"/>
      <c r="HM60" s="117"/>
      <c r="HN60" s="117"/>
      <c r="HO60" s="117"/>
      <c r="HP60" s="117"/>
      <c r="HQ60" s="117"/>
      <c r="HR60" s="117"/>
      <c r="HS60" s="117"/>
      <c r="HT60" s="117"/>
      <c r="HU60" s="117"/>
      <c r="HV60" s="117"/>
      <c r="HW60" s="117"/>
      <c r="HX60" s="117"/>
      <c r="HY60" s="117"/>
      <c r="HZ60" s="117"/>
      <c r="IA60" s="117"/>
      <c r="IB60" s="117"/>
      <c r="IC60" s="117"/>
      <c r="ID60" s="117"/>
      <c r="IE60" s="117"/>
      <c r="IF60" s="117"/>
    </row>
    <row r="61" ht="24" customHeight="1" spans="1:240">
      <c r="A61" s="117"/>
      <c r="B61" s="129"/>
      <c r="C61" s="117"/>
      <c r="D61" s="12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7"/>
      <c r="BG61" s="117"/>
      <c r="BH61" s="117"/>
      <c r="BI61" s="117"/>
      <c r="BJ61" s="117"/>
      <c r="BK61" s="117"/>
      <c r="BL61" s="117"/>
      <c r="BM61" s="117"/>
      <c r="BN61" s="117"/>
      <c r="BO61" s="117"/>
      <c r="BP61" s="117"/>
      <c r="BQ61" s="117"/>
      <c r="BR61" s="117"/>
      <c r="BS61" s="117"/>
      <c r="BT61" s="117"/>
      <c r="BU61" s="117"/>
      <c r="BV61" s="117"/>
      <c r="BW61" s="117"/>
      <c r="BX61" s="117"/>
      <c r="BY61" s="117"/>
      <c r="BZ61" s="117"/>
      <c r="CA61" s="117"/>
      <c r="CB61" s="117"/>
      <c r="CC61" s="117"/>
      <c r="CD61" s="117"/>
      <c r="CE61" s="117"/>
      <c r="CF61" s="117"/>
      <c r="CG61" s="117"/>
      <c r="CH61" s="117"/>
      <c r="CI61" s="117"/>
      <c r="CJ61" s="117"/>
      <c r="CK61" s="117"/>
      <c r="CL61" s="117"/>
      <c r="CM61" s="117"/>
      <c r="CN61" s="117"/>
      <c r="CO61" s="117"/>
      <c r="CP61" s="117"/>
      <c r="CQ61" s="117"/>
      <c r="CR61" s="117"/>
      <c r="CS61" s="117"/>
      <c r="CT61" s="117"/>
      <c r="CU61" s="117"/>
      <c r="CV61" s="117"/>
      <c r="CW61" s="117"/>
      <c r="CX61" s="117"/>
      <c r="CY61" s="117"/>
      <c r="CZ61" s="117"/>
      <c r="DA61" s="117"/>
      <c r="DB61" s="117"/>
      <c r="DC61" s="117"/>
      <c r="DD61" s="117"/>
      <c r="DE61" s="117"/>
      <c r="DF61" s="117"/>
      <c r="DG61" s="117"/>
      <c r="DH61" s="117"/>
      <c r="DI61" s="117"/>
      <c r="DJ61" s="117"/>
      <c r="DK61" s="117"/>
      <c r="DL61" s="117"/>
      <c r="DM61" s="117"/>
      <c r="DN61" s="117"/>
      <c r="DO61" s="117"/>
      <c r="DP61" s="117"/>
      <c r="DQ61" s="117"/>
      <c r="DR61" s="117"/>
      <c r="DS61" s="117"/>
      <c r="DT61" s="117"/>
      <c r="DU61" s="117"/>
      <c r="DV61" s="117"/>
      <c r="DW61" s="117"/>
      <c r="DX61" s="117"/>
      <c r="DY61" s="117"/>
      <c r="DZ61" s="117"/>
      <c r="EA61" s="117"/>
      <c r="EB61" s="117"/>
      <c r="EC61" s="117"/>
      <c r="ED61" s="117"/>
      <c r="EE61" s="117"/>
      <c r="EF61" s="117"/>
      <c r="EG61" s="117"/>
      <c r="EH61" s="117"/>
      <c r="EI61" s="117"/>
      <c r="EJ61" s="117"/>
      <c r="EK61" s="117"/>
      <c r="EL61" s="117"/>
      <c r="EM61" s="117"/>
      <c r="EN61" s="117"/>
      <c r="EO61" s="117"/>
      <c r="EP61" s="117"/>
      <c r="EQ61" s="117"/>
      <c r="ER61" s="117"/>
      <c r="ES61" s="117"/>
      <c r="ET61" s="117"/>
      <c r="EU61" s="117"/>
      <c r="EV61" s="117"/>
      <c r="EW61" s="117"/>
      <c r="EX61" s="117"/>
      <c r="EY61" s="117"/>
      <c r="EZ61" s="117"/>
      <c r="FA61" s="117"/>
      <c r="FB61" s="117"/>
      <c r="FC61" s="117"/>
      <c r="FD61" s="117"/>
      <c r="FE61" s="117"/>
      <c r="FF61" s="117"/>
      <c r="FG61" s="117"/>
      <c r="FH61" s="117"/>
      <c r="FI61" s="117"/>
      <c r="FJ61" s="117"/>
      <c r="FK61" s="117"/>
      <c r="FL61" s="117"/>
      <c r="FM61" s="117"/>
      <c r="FN61" s="117"/>
      <c r="FO61" s="117"/>
      <c r="FP61" s="117"/>
      <c r="FQ61" s="117"/>
      <c r="FR61" s="117"/>
      <c r="FS61" s="117"/>
      <c r="FT61" s="117"/>
      <c r="FU61" s="117"/>
      <c r="FV61" s="117"/>
      <c r="FW61" s="117"/>
      <c r="FX61" s="117"/>
      <c r="FY61" s="117"/>
      <c r="FZ61" s="117"/>
      <c r="GA61" s="117"/>
      <c r="GB61" s="117"/>
      <c r="GC61" s="117"/>
      <c r="GD61" s="117"/>
      <c r="GE61" s="117"/>
      <c r="GF61" s="117"/>
      <c r="GG61" s="117"/>
      <c r="GH61" s="117"/>
      <c r="GI61" s="117"/>
      <c r="GJ61" s="117"/>
      <c r="GK61" s="117"/>
      <c r="GL61" s="117"/>
      <c r="GM61" s="117"/>
      <c r="GN61" s="117"/>
      <c r="GO61" s="117"/>
      <c r="GP61" s="117"/>
      <c r="GQ61" s="117"/>
      <c r="GR61" s="117"/>
      <c r="GS61" s="117"/>
      <c r="GT61" s="117"/>
      <c r="GU61" s="117"/>
      <c r="GV61" s="117"/>
      <c r="GW61" s="117"/>
      <c r="GX61" s="117"/>
      <c r="GY61" s="117"/>
      <c r="GZ61" s="117"/>
      <c r="HA61" s="117"/>
      <c r="HB61" s="117"/>
      <c r="HC61" s="117"/>
      <c r="HD61" s="117"/>
      <c r="HE61" s="117"/>
      <c r="HF61" s="117"/>
      <c r="HG61" s="117"/>
      <c r="HH61" s="117"/>
      <c r="HI61" s="117"/>
      <c r="HJ61" s="117"/>
      <c r="HK61" s="117"/>
      <c r="HL61" s="117"/>
      <c r="HM61" s="117"/>
      <c r="HN61" s="117"/>
      <c r="HO61" s="117"/>
      <c r="HP61" s="117"/>
      <c r="HQ61" s="117"/>
      <c r="HR61" s="117"/>
      <c r="HS61" s="117"/>
      <c r="HT61" s="117"/>
      <c r="HU61" s="117"/>
      <c r="HV61" s="117"/>
      <c r="HW61" s="117"/>
      <c r="HX61" s="117"/>
      <c r="HY61" s="117"/>
      <c r="HZ61" s="117"/>
      <c r="IA61" s="117"/>
      <c r="IB61" s="117"/>
      <c r="IC61" s="117"/>
      <c r="ID61" s="117"/>
      <c r="IE61" s="117"/>
      <c r="IF61" s="117"/>
    </row>
    <row r="62" ht="24" customHeight="1" spans="1:240">
      <c r="A62" s="117"/>
      <c r="B62" s="129"/>
      <c r="C62" s="117"/>
      <c r="D62" s="12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c r="GF62" s="117"/>
      <c r="GG62" s="117"/>
      <c r="GH62" s="117"/>
      <c r="GI62" s="117"/>
      <c r="GJ62" s="117"/>
      <c r="GK62" s="117"/>
      <c r="GL62" s="117"/>
      <c r="GM62" s="117"/>
      <c r="GN62" s="117"/>
      <c r="GO62" s="117"/>
      <c r="GP62" s="117"/>
      <c r="GQ62" s="117"/>
      <c r="GR62" s="117"/>
      <c r="GS62" s="117"/>
      <c r="GT62" s="117"/>
      <c r="GU62" s="117"/>
      <c r="GV62" s="117"/>
      <c r="GW62" s="117"/>
      <c r="GX62" s="117"/>
      <c r="GY62" s="117"/>
      <c r="GZ62" s="117"/>
      <c r="HA62" s="117"/>
      <c r="HB62" s="117"/>
      <c r="HC62" s="117"/>
      <c r="HD62" s="117"/>
      <c r="HE62" s="117"/>
      <c r="HF62" s="117"/>
      <c r="HG62" s="117"/>
      <c r="HH62" s="117"/>
      <c r="HI62" s="117"/>
      <c r="HJ62" s="117"/>
      <c r="HK62" s="117"/>
      <c r="HL62" s="117"/>
      <c r="HM62" s="117"/>
      <c r="HN62" s="117"/>
      <c r="HO62" s="117"/>
      <c r="HP62" s="117"/>
      <c r="HQ62" s="117"/>
      <c r="HR62" s="117"/>
      <c r="HS62" s="117"/>
      <c r="HT62" s="117"/>
      <c r="HU62" s="117"/>
      <c r="HV62" s="117"/>
      <c r="HW62" s="117"/>
      <c r="HX62" s="117"/>
      <c r="HY62" s="117"/>
      <c r="HZ62" s="117"/>
      <c r="IA62" s="117"/>
      <c r="IB62" s="117"/>
      <c r="IC62" s="117"/>
      <c r="ID62" s="117"/>
      <c r="IE62" s="117"/>
      <c r="IF62" s="117"/>
    </row>
    <row r="63" ht="24" customHeight="1" spans="1:240">
      <c r="A63" s="117"/>
      <c r="B63" s="129"/>
      <c r="C63" s="117"/>
      <c r="D63" s="12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c r="GH63" s="117"/>
      <c r="GI63" s="117"/>
      <c r="GJ63" s="117"/>
      <c r="GK63" s="117"/>
      <c r="GL63" s="117"/>
      <c r="GM63" s="117"/>
      <c r="GN63" s="117"/>
      <c r="GO63" s="117"/>
      <c r="GP63" s="117"/>
      <c r="GQ63" s="117"/>
      <c r="GR63" s="117"/>
      <c r="GS63" s="117"/>
      <c r="GT63" s="117"/>
      <c r="GU63" s="117"/>
      <c r="GV63" s="117"/>
      <c r="GW63" s="117"/>
      <c r="GX63" s="117"/>
      <c r="GY63" s="117"/>
      <c r="GZ63" s="117"/>
      <c r="HA63" s="117"/>
      <c r="HB63" s="117"/>
      <c r="HC63" s="117"/>
      <c r="HD63" s="117"/>
      <c r="HE63" s="117"/>
      <c r="HF63" s="117"/>
      <c r="HG63" s="117"/>
      <c r="HH63" s="117"/>
      <c r="HI63" s="117"/>
      <c r="HJ63" s="117"/>
      <c r="HK63" s="117"/>
      <c r="HL63" s="117"/>
      <c r="HM63" s="117"/>
      <c r="HN63" s="117"/>
      <c r="HO63" s="117"/>
      <c r="HP63" s="117"/>
      <c r="HQ63" s="117"/>
      <c r="HR63" s="117"/>
      <c r="HS63" s="117"/>
      <c r="HT63" s="117"/>
      <c r="HU63" s="117"/>
      <c r="HV63" s="117"/>
      <c r="HW63" s="117"/>
      <c r="HX63" s="117"/>
      <c r="HY63" s="117"/>
      <c r="HZ63" s="117"/>
      <c r="IA63" s="117"/>
      <c r="IB63" s="117"/>
      <c r="IC63" s="117"/>
      <c r="ID63" s="117"/>
      <c r="IE63" s="117"/>
      <c r="IF63" s="117"/>
    </row>
    <row r="64" ht="24" customHeight="1" spans="1:240">
      <c r="A64" s="117"/>
      <c r="B64" s="129"/>
      <c r="C64" s="117"/>
      <c r="D64" s="12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c r="CG64" s="117"/>
      <c r="CH64" s="117"/>
      <c r="CI64" s="117"/>
      <c r="CJ64" s="117"/>
      <c r="CK64" s="117"/>
      <c r="CL64" s="117"/>
      <c r="CM64" s="117"/>
      <c r="CN64" s="117"/>
      <c r="CO64" s="117"/>
      <c r="CP64" s="117"/>
      <c r="CQ64" s="117"/>
      <c r="CR64" s="117"/>
      <c r="CS64" s="117"/>
      <c r="CT64" s="117"/>
      <c r="CU64" s="117"/>
      <c r="CV64" s="117"/>
      <c r="CW64" s="117"/>
      <c r="CX64" s="117"/>
      <c r="CY64" s="117"/>
      <c r="CZ64" s="117"/>
      <c r="DA64" s="117"/>
      <c r="DB64" s="117"/>
      <c r="DC64" s="117"/>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17"/>
      <c r="EC64" s="117"/>
      <c r="ED64" s="117"/>
      <c r="EE64" s="117"/>
      <c r="EF64" s="117"/>
      <c r="EG64" s="117"/>
      <c r="EH64" s="117"/>
      <c r="EI64" s="117"/>
      <c r="EJ64" s="117"/>
      <c r="EK64" s="117"/>
      <c r="EL64" s="117"/>
      <c r="EM64" s="117"/>
      <c r="EN64" s="117"/>
      <c r="EO64" s="117"/>
      <c r="EP64" s="117"/>
      <c r="EQ64" s="117"/>
      <c r="ER64" s="117"/>
      <c r="ES64" s="117"/>
      <c r="ET64" s="117"/>
      <c r="EU64" s="117"/>
      <c r="EV64" s="117"/>
      <c r="EW64" s="117"/>
      <c r="EX64" s="117"/>
      <c r="EY64" s="117"/>
      <c r="EZ64" s="117"/>
      <c r="FA64" s="117"/>
      <c r="FB64" s="117"/>
      <c r="FC64" s="117"/>
      <c r="FD64" s="117"/>
      <c r="FE64" s="117"/>
      <c r="FF64" s="117"/>
      <c r="FG64" s="117"/>
      <c r="FH64" s="117"/>
      <c r="FI64" s="117"/>
      <c r="FJ64" s="117"/>
      <c r="FK64" s="117"/>
      <c r="FL64" s="117"/>
      <c r="FM64" s="117"/>
      <c r="FN64" s="117"/>
      <c r="FO64" s="117"/>
      <c r="FP64" s="117"/>
      <c r="FQ64" s="117"/>
      <c r="FR64" s="117"/>
      <c r="FS64" s="117"/>
      <c r="FT64" s="117"/>
      <c r="FU64" s="117"/>
      <c r="FV64" s="117"/>
      <c r="FW64" s="117"/>
      <c r="FX64" s="117"/>
      <c r="FY64" s="117"/>
      <c r="FZ64" s="117"/>
      <c r="GA64" s="117"/>
      <c r="GB64" s="117"/>
      <c r="GC64" s="117"/>
      <c r="GD64" s="117"/>
      <c r="GE64" s="117"/>
      <c r="GF64" s="117"/>
      <c r="GG64" s="117"/>
      <c r="GH64" s="117"/>
      <c r="GI64" s="117"/>
      <c r="GJ64" s="117"/>
      <c r="GK64" s="117"/>
      <c r="GL64" s="117"/>
      <c r="GM64" s="117"/>
      <c r="GN64" s="117"/>
      <c r="GO64" s="117"/>
      <c r="GP64" s="117"/>
      <c r="GQ64" s="117"/>
      <c r="GR64" s="117"/>
      <c r="GS64" s="117"/>
      <c r="GT64" s="117"/>
      <c r="GU64" s="117"/>
      <c r="GV64" s="117"/>
      <c r="GW64" s="117"/>
      <c r="GX64" s="117"/>
      <c r="GY64" s="117"/>
      <c r="GZ64" s="117"/>
      <c r="HA64" s="117"/>
      <c r="HB64" s="117"/>
      <c r="HC64" s="117"/>
      <c r="HD64" s="117"/>
      <c r="HE64" s="117"/>
      <c r="HF64" s="117"/>
      <c r="HG64" s="117"/>
      <c r="HH64" s="117"/>
      <c r="HI64" s="117"/>
      <c r="HJ64" s="117"/>
      <c r="HK64" s="117"/>
      <c r="HL64" s="117"/>
      <c r="HM64" s="117"/>
      <c r="HN64" s="117"/>
      <c r="HO64" s="117"/>
      <c r="HP64" s="117"/>
      <c r="HQ64" s="117"/>
      <c r="HR64" s="117"/>
      <c r="HS64" s="117"/>
      <c r="HT64" s="117"/>
      <c r="HU64" s="117"/>
      <c r="HV64" s="117"/>
      <c r="HW64" s="117"/>
      <c r="HX64" s="117"/>
      <c r="HY64" s="117"/>
      <c r="HZ64" s="117"/>
      <c r="IA64" s="117"/>
      <c r="IB64" s="117"/>
      <c r="IC64" s="117"/>
      <c r="ID64" s="117"/>
      <c r="IE64" s="117"/>
      <c r="IF64" s="117"/>
    </row>
    <row r="65" ht="24" customHeight="1" spans="1:240">
      <c r="A65" s="117"/>
      <c r="B65" s="129"/>
      <c r="C65" s="117"/>
      <c r="D65" s="12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7"/>
      <c r="CI65" s="117"/>
      <c r="CJ65" s="117"/>
      <c r="CK65" s="117"/>
      <c r="CL65" s="117"/>
      <c r="CM65" s="117"/>
      <c r="CN65" s="117"/>
      <c r="CO65" s="117"/>
      <c r="CP65" s="117"/>
      <c r="CQ65" s="117"/>
      <c r="CR65" s="117"/>
      <c r="CS65" s="117"/>
      <c r="CT65" s="117"/>
      <c r="CU65" s="117"/>
      <c r="CV65" s="117"/>
      <c r="CW65" s="117"/>
      <c r="CX65" s="117"/>
      <c r="CY65" s="117"/>
      <c r="CZ65" s="117"/>
      <c r="DA65" s="117"/>
      <c r="DB65" s="117"/>
      <c r="DC65" s="117"/>
      <c r="DD65" s="117"/>
      <c r="DE65" s="117"/>
      <c r="DF65" s="117"/>
      <c r="DG65" s="117"/>
      <c r="DH65" s="117"/>
      <c r="DI65" s="117"/>
      <c r="DJ65" s="117"/>
      <c r="DK65" s="117"/>
      <c r="DL65" s="117"/>
      <c r="DM65" s="117"/>
      <c r="DN65" s="117"/>
      <c r="DO65" s="117"/>
      <c r="DP65" s="117"/>
      <c r="DQ65" s="117"/>
      <c r="DR65" s="117"/>
      <c r="DS65" s="117"/>
      <c r="DT65" s="117"/>
      <c r="DU65" s="117"/>
      <c r="DV65" s="117"/>
      <c r="DW65" s="117"/>
      <c r="DX65" s="117"/>
      <c r="DY65" s="117"/>
      <c r="DZ65" s="117"/>
      <c r="EA65" s="117"/>
      <c r="EB65" s="117"/>
      <c r="EC65" s="117"/>
      <c r="ED65" s="117"/>
      <c r="EE65" s="117"/>
      <c r="EF65" s="117"/>
      <c r="EG65" s="117"/>
      <c r="EH65" s="117"/>
      <c r="EI65" s="117"/>
      <c r="EJ65" s="117"/>
      <c r="EK65" s="117"/>
      <c r="EL65" s="117"/>
      <c r="EM65" s="117"/>
      <c r="EN65" s="117"/>
      <c r="EO65" s="117"/>
      <c r="EP65" s="117"/>
      <c r="EQ65" s="117"/>
      <c r="ER65" s="117"/>
      <c r="ES65" s="117"/>
      <c r="ET65" s="117"/>
      <c r="EU65" s="117"/>
      <c r="EV65" s="117"/>
      <c r="EW65" s="117"/>
      <c r="EX65" s="117"/>
      <c r="EY65" s="117"/>
      <c r="EZ65" s="117"/>
      <c r="FA65" s="117"/>
      <c r="FB65" s="117"/>
      <c r="FC65" s="117"/>
      <c r="FD65" s="117"/>
      <c r="FE65" s="117"/>
      <c r="FF65" s="117"/>
      <c r="FG65" s="117"/>
      <c r="FH65" s="117"/>
      <c r="FI65" s="117"/>
      <c r="FJ65" s="117"/>
      <c r="FK65" s="117"/>
      <c r="FL65" s="117"/>
      <c r="FM65" s="117"/>
      <c r="FN65" s="117"/>
      <c r="FO65" s="117"/>
      <c r="FP65" s="117"/>
      <c r="FQ65" s="117"/>
      <c r="FR65" s="117"/>
      <c r="FS65" s="117"/>
      <c r="FT65" s="117"/>
      <c r="FU65" s="117"/>
      <c r="FV65" s="117"/>
      <c r="FW65" s="117"/>
      <c r="FX65" s="117"/>
      <c r="FY65" s="117"/>
      <c r="FZ65" s="117"/>
      <c r="GA65" s="117"/>
      <c r="GB65" s="117"/>
      <c r="GC65" s="117"/>
      <c r="GD65" s="117"/>
      <c r="GE65" s="117"/>
      <c r="GF65" s="117"/>
      <c r="GG65" s="117"/>
      <c r="GH65" s="117"/>
      <c r="GI65" s="117"/>
      <c r="GJ65" s="117"/>
      <c r="GK65" s="117"/>
      <c r="GL65" s="117"/>
      <c r="GM65" s="117"/>
      <c r="GN65" s="117"/>
      <c r="GO65" s="117"/>
      <c r="GP65" s="117"/>
      <c r="GQ65" s="117"/>
      <c r="GR65" s="117"/>
      <c r="GS65" s="117"/>
      <c r="GT65" s="117"/>
      <c r="GU65" s="117"/>
      <c r="GV65" s="117"/>
      <c r="GW65" s="117"/>
      <c r="GX65" s="117"/>
      <c r="GY65" s="117"/>
      <c r="GZ65" s="117"/>
      <c r="HA65" s="117"/>
      <c r="HB65" s="117"/>
      <c r="HC65" s="117"/>
      <c r="HD65" s="117"/>
      <c r="HE65" s="117"/>
      <c r="HF65" s="117"/>
      <c r="HG65" s="117"/>
      <c r="HH65" s="117"/>
      <c r="HI65" s="117"/>
      <c r="HJ65" s="117"/>
      <c r="HK65" s="117"/>
      <c r="HL65" s="117"/>
      <c r="HM65" s="117"/>
      <c r="HN65" s="117"/>
      <c r="HO65" s="117"/>
      <c r="HP65" s="117"/>
      <c r="HQ65" s="117"/>
      <c r="HR65" s="117"/>
      <c r="HS65" s="117"/>
      <c r="HT65" s="117"/>
      <c r="HU65" s="117"/>
      <c r="HV65" s="117"/>
      <c r="HW65" s="117"/>
      <c r="HX65" s="117"/>
      <c r="HY65" s="117"/>
      <c r="HZ65" s="117"/>
      <c r="IA65" s="117"/>
      <c r="IB65" s="117"/>
      <c r="IC65" s="117"/>
      <c r="ID65" s="117"/>
      <c r="IE65" s="117"/>
      <c r="IF65" s="117"/>
    </row>
    <row r="66" ht="24" customHeight="1" spans="1:240">
      <c r="A66" s="117"/>
      <c r="B66" s="129"/>
      <c r="C66" s="117"/>
      <c r="D66" s="12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c r="BZ66" s="117"/>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17"/>
      <c r="EC66" s="117"/>
      <c r="ED66" s="117"/>
      <c r="EE66" s="117"/>
      <c r="EF66" s="117"/>
      <c r="EG66" s="117"/>
      <c r="EH66" s="117"/>
      <c r="EI66" s="117"/>
      <c r="EJ66" s="117"/>
      <c r="EK66" s="117"/>
      <c r="EL66" s="117"/>
      <c r="EM66" s="117"/>
      <c r="EN66" s="117"/>
      <c r="EO66" s="117"/>
      <c r="EP66" s="117"/>
      <c r="EQ66" s="117"/>
      <c r="ER66" s="117"/>
      <c r="ES66" s="117"/>
      <c r="ET66" s="117"/>
      <c r="EU66" s="117"/>
      <c r="EV66" s="117"/>
      <c r="EW66" s="117"/>
      <c r="EX66" s="117"/>
      <c r="EY66" s="117"/>
      <c r="EZ66" s="117"/>
      <c r="FA66" s="117"/>
      <c r="FB66" s="117"/>
      <c r="FC66" s="117"/>
      <c r="FD66" s="117"/>
      <c r="FE66" s="117"/>
      <c r="FF66" s="117"/>
      <c r="FG66" s="117"/>
      <c r="FH66" s="117"/>
      <c r="FI66" s="117"/>
      <c r="FJ66" s="117"/>
      <c r="FK66" s="117"/>
      <c r="FL66" s="117"/>
      <c r="FM66" s="117"/>
      <c r="FN66" s="117"/>
      <c r="FO66" s="117"/>
      <c r="FP66" s="117"/>
      <c r="FQ66" s="117"/>
      <c r="FR66" s="117"/>
      <c r="FS66" s="117"/>
      <c r="FT66" s="117"/>
      <c r="FU66" s="117"/>
      <c r="FV66" s="117"/>
      <c r="FW66" s="117"/>
      <c r="FX66" s="117"/>
      <c r="FY66" s="117"/>
      <c r="FZ66" s="117"/>
      <c r="GA66" s="117"/>
      <c r="GB66" s="117"/>
      <c r="GC66" s="117"/>
      <c r="GD66" s="117"/>
      <c r="GE66" s="117"/>
      <c r="GF66" s="117"/>
      <c r="GG66" s="117"/>
      <c r="GH66" s="117"/>
      <c r="GI66" s="117"/>
      <c r="GJ66" s="117"/>
      <c r="GK66" s="117"/>
      <c r="GL66" s="117"/>
      <c r="GM66" s="117"/>
      <c r="GN66" s="117"/>
      <c r="GO66" s="117"/>
      <c r="GP66" s="117"/>
      <c r="GQ66" s="117"/>
      <c r="GR66" s="117"/>
      <c r="GS66" s="117"/>
      <c r="GT66" s="117"/>
      <c r="GU66" s="117"/>
      <c r="GV66" s="117"/>
      <c r="GW66" s="117"/>
      <c r="GX66" s="117"/>
      <c r="GY66" s="117"/>
      <c r="GZ66" s="117"/>
      <c r="HA66" s="117"/>
      <c r="HB66" s="117"/>
      <c r="HC66" s="117"/>
      <c r="HD66" s="117"/>
      <c r="HE66" s="117"/>
      <c r="HF66" s="117"/>
      <c r="HG66" s="117"/>
      <c r="HH66" s="117"/>
      <c r="HI66" s="117"/>
      <c r="HJ66" s="117"/>
      <c r="HK66" s="117"/>
      <c r="HL66" s="117"/>
      <c r="HM66" s="117"/>
      <c r="HN66" s="117"/>
      <c r="HO66" s="117"/>
      <c r="HP66" s="117"/>
      <c r="HQ66" s="117"/>
      <c r="HR66" s="117"/>
      <c r="HS66" s="117"/>
      <c r="HT66" s="117"/>
      <c r="HU66" s="117"/>
      <c r="HV66" s="117"/>
      <c r="HW66" s="117"/>
      <c r="HX66" s="117"/>
      <c r="HY66" s="117"/>
      <c r="HZ66" s="117"/>
      <c r="IA66" s="117"/>
      <c r="IB66" s="117"/>
      <c r="IC66" s="117"/>
      <c r="ID66" s="117"/>
      <c r="IE66" s="117"/>
      <c r="IF66" s="117"/>
    </row>
    <row r="67" ht="24" customHeight="1" spans="1:240">
      <c r="A67" s="117"/>
      <c r="B67" s="129"/>
      <c r="C67" s="117"/>
      <c r="D67" s="12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7"/>
      <c r="FX67" s="117"/>
      <c r="FY67" s="117"/>
      <c r="FZ67" s="117"/>
      <c r="GA67" s="117"/>
      <c r="GB67" s="117"/>
      <c r="GC67" s="117"/>
      <c r="GD67" s="117"/>
      <c r="GE67" s="117"/>
      <c r="GF67" s="117"/>
      <c r="GG67" s="117"/>
      <c r="GH67" s="117"/>
      <c r="GI67" s="117"/>
      <c r="GJ67" s="117"/>
      <c r="GK67" s="117"/>
      <c r="GL67" s="117"/>
      <c r="GM67" s="117"/>
      <c r="GN67" s="117"/>
      <c r="GO67" s="117"/>
      <c r="GP67" s="117"/>
      <c r="GQ67" s="117"/>
      <c r="GR67" s="117"/>
      <c r="GS67" s="117"/>
      <c r="GT67" s="117"/>
      <c r="GU67" s="117"/>
      <c r="GV67" s="117"/>
      <c r="GW67" s="117"/>
      <c r="GX67" s="117"/>
      <c r="GY67" s="117"/>
      <c r="GZ67" s="117"/>
      <c r="HA67" s="117"/>
      <c r="HB67" s="117"/>
      <c r="HC67" s="117"/>
      <c r="HD67" s="117"/>
      <c r="HE67" s="117"/>
      <c r="HF67" s="117"/>
      <c r="HG67" s="117"/>
      <c r="HH67" s="117"/>
      <c r="HI67" s="117"/>
      <c r="HJ67" s="117"/>
      <c r="HK67" s="117"/>
      <c r="HL67" s="117"/>
      <c r="HM67" s="117"/>
      <c r="HN67" s="117"/>
      <c r="HO67" s="117"/>
      <c r="HP67" s="117"/>
      <c r="HQ67" s="117"/>
      <c r="HR67" s="117"/>
      <c r="HS67" s="117"/>
      <c r="HT67" s="117"/>
      <c r="HU67" s="117"/>
      <c r="HV67" s="117"/>
      <c r="HW67" s="117"/>
      <c r="HX67" s="117"/>
      <c r="HY67" s="117"/>
      <c r="HZ67" s="117"/>
      <c r="IA67" s="117"/>
      <c r="IB67" s="117"/>
      <c r="IC67" s="117"/>
      <c r="ID67" s="117"/>
      <c r="IE67" s="117"/>
      <c r="IF67" s="117"/>
    </row>
    <row r="68" ht="24" customHeight="1" spans="1:240">
      <c r="A68" s="117"/>
      <c r="B68" s="129"/>
      <c r="C68" s="117"/>
      <c r="D68" s="12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c r="CF68" s="117"/>
      <c r="CG68" s="117"/>
      <c r="CH68" s="117"/>
      <c r="CI68" s="117"/>
      <c r="CJ68" s="117"/>
      <c r="CK68" s="117"/>
      <c r="CL68" s="117"/>
      <c r="CM68" s="117"/>
      <c r="CN68" s="117"/>
      <c r="CO68" s="117"/>
      <c r="CP68" s="117"/>
      <c r="CQ68" s="117"/>
      <c r="CR68" s="117"/>
      <c r="CS68" s="117"/>
      <c r="CT68" s="117"/>
      <c r="CU68" s="117"/>
      <c r="CV68" s="117"/>
      <c r="CW68" s="117"/>
      <c r="CX68" s="117"/>
      <c r="CY68" s="117"/>
      <c r="CZ68" s="117"/>
      <c r="DA68" s="117"/>
      <c r="DB68" s="117"/>
      <c r="DC68" s="117"/>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17"/>
      <c r="EC68" s="117"/>
      <c r="ED68" s="117"/>
      <c r="EE68" s="117"/>
      <c r="EF68" s="117"/>
      <c r="EG68" s="117"/>
      <c r="EH68" s="117"/>
      <c r="EI68" s="117"/>
      <c r="EJ68" s="117"/>
      <c r="EK68" s="117"/>
      <c r="EL68" s="117"/>
      <c r="EM68" s="117"/>
      <c r="EN68" s="117"/>
      <c r="EO68" s="117"/>
      <c r="EP68" s="117"/>
      <c r="EQ68" s="117"/>
      <c r="ER68" s="117"/>
      <c r="ES68" s="117"/>
      <c r="ET68" s="117"/>
      <c r="EU68" s="117"/>
      <c r="EV68" s="117"/>
      <c r="EW68" s="117"/>
      <c r="EX68" s="117"/>
      <c r="EY68" s="117"/>
      <c r="EZ68" s="117"/>
      <c r="FA68" s="117"/>
      <c r="FB68" s="117"/>
      <c r="FC68" s="117"/>
      <c r="FD68" s="117"/>
      <c r="FE68" s="117"/>
      <c r="FF68" s="117"/>
      <c r="FG68" s="117"/>
      <c r="FH68" s="117"/>
      <c r="FI68" s="117"/>
      <c r="FJ68" s="117"/>
      <c r="FK68" s="117"/>
      <c r="FL68" s="117"/>
      <c r="FM68" s="117"/>
      <c r="FN68" s="117"/>
      <c r="FO68" s="117"/>
      <c r="FP68" s="117"/>
      <c r="FQ68" s="117"/>
      <c r="FR68" s="117"/>
      <c r="FS68" s="117"/>
      <c r="FT68" s="117"/>
      <c r="FU68" s="117"/>
      <c r="FV68" s="117"/>
      <c r="FW68" s="117"/>
      <c r="FX68" s="117"/>
      <c r="FY68" s="117"/>
      <c r="FZ68" s="117"/>
      <c r="GA68" s="117"/>
      <c r="GB68" s="117"/>
      <c r="GC68" s="117"/>
      <c r="GD68" s="117"/>
      <c r="GE68" s="117"/>
      <c r="GF68" s="117"/>
      <c r="GG68" s="117"/>
      <c r="GH68" s="117"/>
      <c r="GI68" s="117"/>
      <c r="GJ68" s="117"/>
      <c r="GK68" s="117"/>
      <c r="GL68" s="117"/>
      <c r="GM68" s="117"/>
      <c r="GN68" s="117"/>
      <c r="GO68" s="117"/>
      <c r="GP68" s="117"/>
      <c r="GQ68" s="117"/>
      <c r="GR68" s="117"/>
      <c r="GS68" s="117"/>
      <c r="GT68" s="117"/>
      <c r="GU68" s="117"/>
      <c r="GV68" s="117"/>
      <c r="GW68" s="117"/>
      <c r="GX68" s="117"/>
      <c r="GY68" s="117"/>
      <c r="GZ68" s="117"/>
      <c r="HA68" s="117"/>
      <c r="HB68" s="117"/>
      <c r="HC68" s="117"/>
      <c r="HD68" s="117"/>
      <c r="HE68" s="117"/>
      <c r="HF68" s="117"/>
      <c r="HG68" s="117"/>
      <c r="HH68" s="117"/>
      <c r="HI68" s="117"/>
      <c r="HJ68" s="117"/>
      <c r="HK68" s="117"/>
      <c r="HL68" s="117"/>
      <c r="HM68" s="117"/>
      <c r="HN68" s="117"/>
      <c r="HO68" s="117"/>
      <c r="HP68" s="117"/>
      <c r="HQ68" s="117"/>
      <c r="HR68" s="117"/>
      <c r="HS68" s="117"/>
      <c r="HT68" s="117"/>
      <c r="HU68" s="117"/>
      <c r="HV68" s="117"/>
      <c r="HW68" s="117"/>
      <c r="HX68" s="117"/>
      <c r="HY68" s="117"/>
      <c r="HZ68" s="117"/>
      <c r="IA68" s="117"/>
      <c r="IB68" s="117"/>
      <c r="IC68" s="117"/>
      <c r="ID68" s="117"/>
      <c r="IE68" s="117"/>
      <c r="IF68" s="117"/>
    </row>
    <row r="69" ht="24" customHeight="1" spans="1:240">
      <c r="A69" s="117"/>
      <c r="B69" s="129"/>
      <c r="C69" s="117"/>
      <c r="D69" s="12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c r="CF69" s="117"/>
      <c r="CG69" s="117"/>
      <c r="CH69" s="117"/>
      <c r="CI69" s="117"/>
      <c r="CJ69" s="117"/>
      <c r="CK69" s="117"/>
      <c r="CL69" s="117"/>
      <c r="CM69" s="117"/>
      <c r="CN69" s="117"/>
      <c r="CO69" s="117"/>
      <c r="CP69" s="117"/>
      <c r="CQ69" s="117"/>
      <c r="CR69" s="117"/>
      <c r="CS69" s="117"/>
      <c r="CT69" s="117"/>
      <c r="CU69" s="117"/>
      <c r="CV69" s="117"/>
      <c r="CW69" s="117"/>
      <c r="CX69" s="117"/>
      <c r="CY69" s="117"/>
      <c r="CZ69" s="117"/>
      <c r="DA69" s="117"/>
      <c r="DB69" s="117"/>
      <c r="DC69" s="117"/>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17"/>
      <c r="EC69" s="117"/>
      <c r="ED69" s="117"/>
      <c r="EE69" s="117"/>
      <c r="EF69" s="117"/>
      <c r="EG69" s="117"/>
      <c r="EH69" s="117"/>
      <c r="EI69" s="117"/>
      <c r="EJ69" s="117"/>
      <c r="EK69" s="117"/>
      <c r="EL69" s="117"/>
      <c r="EM69" s="117"/>
      <c r="EN69" s="117"/>
      <c r="EO69" s="117"/>
      <c r="EP69" s="117"/>
      <c r="EQ69" s="117"/>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7"/>
      <c r="GC69" s="117"/>
      <c r="GD69" s="117"/>
      <c r="GE69" s="117"/>
      <c r="GF69" s="117"/>
      <c r="GG69" s="117"/>
      <c r="GH69" s="117"/>
      <c r="GI69" s="117"/>
      <c r="GJ69" s="117"/>
      <c r="GK69" s="117"/>
      <c r="GL69" s="117"/>
      <c r="GM69" s="117"/>
      <c r="GN69" s="117"/>
      <c r="GO69" s="117"/>
      <c r="GP69" s="117"/>
      <c r="GQ69" s="117"/>
      <c r="GR69" s="117"/>
      <c r="GS69" s="117"/>
      <c r="GT69" s="117"/>
      <c r="GU69" s="117"/>
      <c r="GV69" s="117"/>
      <c r="GW69" s="117"/>
      <c r="GX69" s="117"/>
      <c r="GY69" s="117"/>
      <c r="GZ69" s="117"/>
      <c r="HA69" s="117"/>
      <c r="HB69" s="117"/>
      <c r="HC69" s="117"/>
      <c r="HD69" s="117"/>
      <c r="HE69" s="117"/>
      <c r="HF69" s="117"/>
      <c r="HG69" s="117"/>
      <c r="HH69" s="117"/>
      <c r="HI69" s="117"/>
      <c r="HJ69" s="117"/>
      <c r="HK69" s="117"/>
      <c r="HL69" s="117"/>
      <c r="HM69" s="117"/>
      <c r="HN69" s="117"/>
      <c r="HO69" s="117"/>
      <c r="HP69" s="117"/>
      <c r="HQ69" s="117"/>
      <c r="HR69" s="117"/>
      <c r="HS69" s="117"/>
      <c r="HT69" s="117"/>
      <c r="HU69" s="117"/>
      <c r="HV69" s="117"/>
      <c r="HW69" s="117"/>
      <c r="HX69" s="117"/>
      <c r="HY69" s="117"/>
      <c r="HZ69" s="117"/>
      <c r="IA69" s="117"/>
      <c r="IB69" s="117"/>
      <c r="IC69" s="117"/>
      <c r="ID69" s="117"/>
      <c r="IE69" s="117"/>
      <c r="IF69" s="117"/>
    </row>
    <row r="70" ht="24" customHeight="1" spans="1:240">
      <c r="A70" s="117"/>
      <c r="B70" s="129"/>
      <c r="C70" s="117"/>
      <c r="D70" s="12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c r="CD70" s="117"/>
      <c r="CE70" s="117"/>
      <c r="CF70" s="117"/>
      <c r="CG70" s="117"/>
      <c r="CH70" s="117"/>
      <c r="CI70" s="117"/>
      <c r="CJ70" s="117"/>
      <c r="CK70" s="117"/>
      <c r="CL70" s="117"/>
      <c r="CM70" s="117"/>
      <c r="CN70" s="117"/>
      <c r="CO70" s="117"/>
      <c r="CP70" s="117"/>
      <c r="CQ70" s="117"/>
      <c r="CR70" s="117"/>
      <c r="CS70" s="117"/>
      <c r="CT70" s="117"/>
      <c r="CU70" s="117"/>
      <c r="CV70" s="117"/>
      <c r="CW70" s="117"/>
      <c r="CX70" s="117"/>
      <c r="CY70" s="117"/>
      <c r="CZ70" s="117"/>
      <c r="DA70" s="117"/>
      <c r="DB70" s="117"/>
      <c r="DC70" s="117"/>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17"/>
      <c r="EC70" s="117"/>
      <c r="ED70" s="117"/>
      <c r="EE70" s="117"/>
      <c r="EF70" s="117"/>
      <c r="EG70" s="117"/>
      <c r="EH70" s="117"/>
      <c r="EI70" s="117"/>
      <c r="EJ70" s="117"/>
      <c r="EK70" s="117"/>
      <c r="EL70" s="117"/>
      <c r="EM70" s="117"/>
      <c r="EN70" s="117"/>
      <c r="EO70" s="117"/>
      <c r="EP70" s="117"/>
      <c r="EQ70" s="117"/>
      <c r="ER70" s="117"/>
      <c r="ES70" s="117"/>
      <c r="ET70" s="117"/>
      <c r="EU70" s="117"/>
      <c r="EV70" s="117"/>
      <c r="EW70" s="117"/>
      <c r="EX70" s="117"/>
      <c r="EY70" s="117"/>
      <c r="EZ70" s="117"/>
      <c r="FA70" s="117"/>
      <c r="FB70" s="117"/>
      <c r="FC70" s="117"/>
      <c r="FD70" s="117"/>
      <c r="FE70" s="117"/>
      <c r="FF70" s="117"/>
      <c r="FG70" s="117"/>
      <c r="FH70" s="117"/>
      <c r="FI70" s="117"/>
      <c r="FJ70" s="117"/>
      <c r="FK70" s="117"/>
      <c r="FL70" s="117"/>
      <c r="FM70" s="117"/>
      <c r="FN70" s="117"/>
      <c r="FO70" s="117"/>
      <c r="FP70" s="117"/>
      <c r="FQ70" s="117"/>
      <c r="FR70" s="117"/>
      <c r="FS70" s="117"/>
      <c r="FT70" s="117"/>
      <c r="FU70" s="117"/>
      <c r="FV70" s="117"/>
      <c r="FW70" s="117"/>
      <c r="FX70" s="117"/>
      <c r="FY70" s="117"/>
      <c r="FZ70" s="117"/>
      <c r="GA70" s="117"/>
      <c r="GB70" s="117"/>
      <c r="GC70" s="117"/>
      <c r="GD70" s="117"/>
      <c r="GE70" s="117"/>
      <c r="GF70" s="117"/>
      <c r="GG70" s="117"/>
      <c r="GH70" s="117"/>
      <c r="GI70" s="117"/>
      <c r="GJ70" s="117"/>
      <c r="GK70" s="117"/>
      <c r="GL70" s="117"/>
      <c r="GM70" s="117"/>
      <c r="GN70" s="117"/>
      <c r="GO70" s="117"/>
      <c r="GP70" s="117"/>
      <c r="GQ70" s="117"/>
      <c r="GR70" s="117"/>
      <c r="GS70" s="117"/>
      <c r="GT70" s="117"/>
      <c r="GU70" s="117"/>
      <c r="GV70" s="117"/>
      <c r="GW70" s="117"/>
      <c r="GX70" s="117"/>
      <c r="GY70" s="117"/>
      <c r="GZ70" s="117"/>
      <c r="HA70" s="117"/>
      <c r="HB70" s="117"/>
      <c r="HC70" s="117"/>
      <c r="HD70" s="117"/>
      <c r="HE70" s="117"/>
      <c r="HF70" s="117"/>
      <c r="HG70" s="117"/>
      <c r="HH70" s="117"/>
      <c r="HI70" s="117"/>
      <c r="HJ70" s="117"/>
      <c r="HK70" s="117"/>
      <c r="HL70" s="117"/>
      <c r="HM70" s="117"/>
      <c r="HN70" s="117"/>
      <c r="HO70" s="117"/>
      <c r="HP70" s="117"/>
      <c r="HQ70" s="117"/>
      <c r="HR70" s="117"/>
      <c r="HS70" s="117"/>
      <c r="HT70" s="117"/>
      <c r="HU70" s="117"/>
      <c r="HV70" s="117"/>
      <c r="HW70" s="117"/>
      <c r="HX70" s="117"/>
      <c r="HY70" s="117"/>
      <c r="HZ70" s="117"/>
      <c r="IA70" s="117"/>
      <c r="IB70" s="117"/>
      <c r="IC70" s="117"/>
      <c r="ID70" s="117"/>
      <c r="IE70" s="117"/>
      <c r="IF70" s="117"/>
    </row>
    <row r="71" ht="24" customHeight="1" spans="1:240">
      <c r="A71" s="117"/>
      <c r="B71" s="129"/>
      <c r="C71" s="117"/>
      <c r="D71" s="12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7"/>
      <c r="CK71" s="117"/>
      <c r="CL71" s="117"/>
      <c r="CM71" s="117"/>
      <c r="CN71" s="117"/>
      <c r="CO71" s="117"/>
      <c r="CP71" s="117"/>
      <c r="CQ71" s="117"/>
      <c r="CR71" s="117"/>
      <c r="CS71" s="117"/>
      <c r="CT71" s="117"/>
      <c r="CU71" s="117"/>
      <c r="CV71" s="117"/>
      <c r="CW71" s="117"/>
      <c r="CX71" s="117"/>
      <c r="CY71" s="117"/>
      <c r="CZ71" s="117"/>
      <c r="DA71" s="117"/>
      <c r="DB71" s="117"/>
      <c r="DC71" s="117"/>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17"/>
      <c r="EC71" s="117"/>
      <c r="ED71" s="117"/>
      <c r="EE71" s="117"/>
      <c r="EF71" s="117"/>
      <c r="EG71" s="117"/>
      <c r="EH71" s="117"/>
      <c r="EI71" s="117"/>
      <c r="EJ71" s="117"/>
      <c r="EK71" s="117"/>
      <c r="EL71" s="117"/>
      <c r="EM71" s="117"/>
      <c r="EN71" s="117"/>
      <c r="EO71" s="117"/>
      <c r="EP71" s="117"/>
      <c r="EQ71" s="117"/>
      <c r="ER71" s="117"/>
      <c r="ES71" s="117"/>
      <c r="ET71" s="117"/>
      <c r="EU71" s="117"/>
      <c r="EV71" s="117"/>
      <c r="EW71" s="117"/>
      <c r="EX71" s="117"/>
      <c r="EY71" s="117"/>
      <c r="EZ71" s="117"/>
      <c r="FA71" s="117"/>
      <c r="FB71" s="117"/>
      <c r="FC71" s="117"/>
      <c r="FD71" s="117"/>
      <c r="FE71" s="117"/>
      <c r="FF71" s="117"/>
      <c r="FG71" s="117"/>
      <c r="FH71" s="117"/>
      <c r="FI71" s="117"/>
      <c r="FJ71" s="117"/>
      <c r="FK71" s="117"/>
      <c r="FL71" s="117"/>
      <c r="FM71" s="117"/>
      <c r="FN71" s="117"/>
      <c r="FO71" s="117"/>
      <c r="FP71" s="117"/>
      <c r="FQ71" s="117"/>
      <c r="FR71" s="117"/>
      <c r="FS71" s="117"/>
      <c r="FT71" s="117"/>
      <c r="FU71" s="117"/>
      <c r="FV71" s="117"/>
      <c r="FW71" s="117"/>
      <c r="FX71" s="117"/>
      <c r="FY71" s="117"/>
      <c r="FZ71" s="117"/>
      <c r="GA71" s="117"/>
      <c r="GB71" s="117"/>
      <c r="GC71" s="117"/>
      <c r="GD71" s="117"/>
      <c r="GE71" s="117"/>
      <c r="GF71" s="117"/>
      <c r="GG71" s="117"/>
      <c r="GH71" s="117"/>
      <c r="GI71" s="117"/>
      <c r="GJ71" s="117"/>
      <c r="GK71" s="117"/>
      <c r="GL71" s="117"/>
      <c r="GM71" s="117"/>
      <c r="GN71" s="117"/>
      <c r="GO71" s="117"/>
      <c r="GP71" s="117"/>
      <c r="GQ71" s="117"/>
      <c r="GR71" s="117"/>
      <c r="GS71" s="117"/>
      <c r="GT71" s="117"/>
      <c r="GU71" s="117"/>
      <c r="GV71" s="117"/>
      <c r="GW71" s="117"/>
      <c r="GX71" s="117"/>
      <c r="GY71" s="117"/>
      <c r="GZ71" s="117"/>
      <c r="HA71" s="117"/>
      <c r="HB71" s="117"/>
      <c r="HC71" s="117"/>
      <c r="HD71" s="117"/>
      <c r="HE71" s="117"/>
      <c r="HF71" s="117"/>
      <c r="HG71" s="117"/>
      <c r="HH71" s="117"/>
      <c r="HI71" s="117"/>
      <c r="HJ71" s="117"/>
      <c r="HK71" s="117"/>
      <c r="HL71" s="117"/>
      <c r="HM71" s="117"/>
      <c r="HN71" s="117"/>
      <c r="HO71" s="117"/>
      <c r="HP71" s="117"/>
      <c r="HQ71" s="117"/>
      <c r="HR71" s="117"/>
      <c r="HS71" s="117"/>
      <c r="HT71" s="117"/>
      <c r="HU71" s="117"/>
      <c r="HV71" s="117"/>
      <c r="HW71" s="117"/>
      <c r="HX71" s="117"/>
      <c r="HY71" s="117"/>
      <c r="HZ71" s="117"/>
      <c r="IA71" s="117"/>
      <c r="IB71" s="117"/>
      <c r="IC71" s="117"/>
      <c r="ID71" s="117"/>
      <c r="IE71" s="117"/>
      <c r="IF71" s="117"/>
    </row>
    <row r="72" ht="24" customHeight="1" spans="1:240">
      <c r="A72" s="117"/>
      <c r="B72" s="129"/>
      <c r="C72" s="117"/>
      <c r="D72" s="12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117"/>
      <c r="BJ72" s="117"/>
      <c r="BK72" s="117"/>
      <c r="BL72" s="117"/>
      <c r="BM72" s="117"/>
      <c r="BN72" s="117"/>
      <c r="BO72" s="117"/>
      <c r="BP72" s="117"/>
      <c r="BQ72" s="117"/>
      <c r="BR72" s="117"/>
      <c r="BS72" s="117"/>
      <c r="BT72" s="117"/>
      <c r="BU72" s="117"/>
      <c r="BV72" s="117"/>
      <c r="BW72" s="117"/>
      <c r="BX72" s="117"/>
      <c r="BY72" s="117"/>
      <c r="BZ72" s="117"/>
      <c r="CA72" s="117"/>
      <c r="CB72" s="117"/>
      <c r="CC72" s="117"/>
      <c r="CD72" s="117"/>
      <c r="CE72" s="117"/>
      <c r="CF72" s="117"/>
      <c r="CG72" s="117"/>
      <c r="CH72" s="117"/>
      <c r="CI72" s="117"/>
      <c r="CJ72" s="117"/>
      <c r="CK72" s="117"/>
      <c r="CL72" s="117"/>
      <c r="CM72" s="117"/>
      <c r="CN72" s="117"/>
      <c r="CO72" s="117"/>
      <c r="CP72" s="117"/>
      <c r="CQ72" s="117"/>
      <c r="CR72" s="117"/>
      <c r="CS72" s="117"/>
      <c r="CT72" s="117"/>
      <c r="CU72" s="117"/>
      <c r="CV72" s="117"/>
      <c r="CW72" s="117"/>
      <c r="CX72" s="117"/>
      <c r="CY72" s="117"/>
      <c r="CZ72" s="117"/>
      <c r="DA72" s="117"/>
      <c r="DB72" s="117"/>
      <c r="DC72" s="117"/>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17"/>
      <c r="EC72" s="117"/>
      <c r="ED72" s="117"/>
      <c r="EE72" s="117"/>
      <c r="EF72" s="117"/>
      <c r="EG72" s="117"/>
      <c r="EH72" s="117"/>
      <c r="EI72" s="117"/>
      <c r="EJ72" s="117"/>
      <c r="EK72" s="117"/>
      <c r="EL72" s="117"/>
      <c r="EM72" s="117"/>
      <c r="EN72" s="117"/>
      <c r="EO72" s="117"/>
      <c r="EP72" s="117"/>
      <c r="EQ72" s="117"/>
      <c r="ER72" s="117"/>
      <c r="ES72" s="117"/>
      <c r="ET72" s="117"/>
      <c r="EU72" s="117"/>
      <c r="EV72" s="117"/>
      <c r="EW72" s="117"/>
      <c r="EX72" s="117"/>
      <c r="EY72" s="117"/>
      <c r="EZ72" s="117"/>
      <c r="FA72" s="117"/>
      <c r="FB72" s="117"/>
      <c r="FC72" s="117"/>
      <c r="FD72" s="117"/>
      <c r="FE72" s="117"/>
      <c r="FF72" s="117"/>
      <c r="FG72" s="117"/>
      <c r="FH72" s="117"/>
      <c r="FI72" s="117"/>
      <c r="FJ72" s="117"/>
      <c r="FK72" s="117"/>
      <c r="FL72" s="117"/>
      <c r="FM72" s="117"/>
      <c r="FN72" s="117"/>
      <c r="FO72" s="117"/>
      <c r="FP72" s="117"/>
      <c r="FQ72" s="117"/>
      <c r="FR72" s="117"/>
      <c r="FS72" s="117"/>
      <c r="FT72" s="117"/>
      <c r="FU72" s="117"/>
      <c r="FV72" s="117"/>
      <c r="FW72" s="117"/>
      <c r="FX72" s="117"/>
      <c r="FY72" s="117"/>
      <c r="FZ72" s="117"/>
      <c r="GA72" s="117"/>
      <c r="GB72" s="117"/>
      <c r="GC72" s="117"/>
      <c r="GD72" s="117"/>
      <c r="GE72" s="117"/>
      <c r="GF72" s="117"/>
      <c r="GG72" s="117"/>
      <c r="GH72" s="117"/>
      <c r="GI72" s="117"/>
      <c r="GJ72" s="117"/>
      <c r="GK72" s="117"/>
      <c r="GL72" s="117"/>
      <c r="GM72" s="117"/>
      <c r="GN72" s="117"/>
      <c r="GO72" s="117"/>
      <c r="GP72" s="117"/>
      <c r="GQ72" s="117"/>
      <c r="GR72" s="117"/>
      <c r="GS72" s="117"/>
      <c r="GT72" s="117"/>
      <c r="GU72" s="117"/>
      <c r="GV72" s="117"/>
      <c r="GW72" s="117"/>
      <c r="GX72" s="117"/>
      <c r="GY72" s="117"/>
      <c r="GZ72" s="117"/>
      <c r="HA72" s="117"/>
      <c r="HB72" s="117"/>
      <c r="HC72" s="117"/>
      <c r="HD72" s="117"/>
      <c r="HE72" s="117"/>
      <c r="HF72" s="117"/>
      <c r="HG72" s="117"/>
      <c r="HH72" s="117"/>
      <c r="HI72" s="117"/>
      <c r="HJ72" s="117"/>
      <c r="HK72" s="117"/>
      <c r="HL72" s="117"/>
      <c r="HM72" s="117"/>
      <c r="HN72" s="117"/>
      <c r="HO72" s="117"/>
      <c r="HP72" s="117"/>
      <c r="HQ72" s="117"/>
      <c r="HR72" s="117"/>
      <c r="HS72" s="117"/>
      <c r="HT72" s="117"/>
      <c r="HU72" s="117"/>
      <c r="HV72" s="117"/>
      <c r="HW72" s="117"/>
      <c r="HX72" s="117"/>
      <c r="HY72" s="117"/>
      <c r="HZ72" s="117"/>
      <c r="IA72" s="117"/>
      <c r="IB72" s="117"/>
      <c r="IC72" s="117"/>
      <c r="ID72" s="117"/>
      <c r="IE72" s="117"/>
      <c r="IF72" s="117"/>
    </row>
    <row r="73" ht="24" customHeight="1" spans="1:240">
      <c r="A73" s="117"/>
      <c r="B73" s="129"/>
      <c r="C73" s="117"/>
      <c r="D73" s="12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7"/>
      <c r="BD73" s="117"/>
      <c r="BE73" s="117"/>
      <c r="BF73" s="117"/>
      <c r="BG73" s="117"/>
      <c r="BH73" s="117"/>
      <c r="BI73" s="117"/>
      <c r="BJ73" s="117"/>
      <c r="BK73" s="117"/>
      <c r="BL73" s="117"/>
      <c r="BM73" s="117"/>
      <c r="BN73" s="117"/>
      <c r="BO73" s="117"/>
      <c r="BP73" s="117"/>
      <c r="BQ73" s="117"/>
      <c r="BR73" s="117"/>
      <c r="BS73" s="117"/>
      <c r="BT73" s="117"/>
      <c r="BU73" s="117"/>
      <c r="BV73" s="117"/>
      <c r="BW73" s="117"/>
      <c r="BX73" s="117"/>
      <c r="BY73" s="117"/>
      <c r="BZ73" s="117"/>
      <c r="CA73" s="117"/>
      <c r="CB73" s="117"/>
      <c r="CC73" s="117"/>
      <c r="CD73" s="117"/>
      <c r="CE73" s="117"/>
      <c r="CF73" s="117"/>
      <c r="CG73" s="117"/>
      <c r="CH73" s="117"/>
      <c r="CI73" s="117"/>
      <c r="CJ73" s="117"/>
      <c r="CK73" s="117"/>
      <c r="CL73" s="117"/>
      <c r="CM73" s="117"/>
      <c r="CN73" s="117"/>
      <c r="CO73" s="117"/>
      <c r="CP73" s="117"/>
      <c r="CQ73" s="117"/>
      <c r="CR73" s="117"/>
      <c r="CS73" s="117"/>
      <c r="CT73" s="117"/>
      <c r="CU73" s="117"/>
      <c r="CV73" s="117"/>
      <c r="CW73" s="117"/>
      <c r="CX73" s="117"/>
      <c r="CY73" s="117"/>
      <c r="CZ73" s="117"/>
      <c r="DA73" s="117"/>
      <c r="DB73" s="117"/>
      <c r="DC73" s="117"/>
      <c r="DD73" s="117"/>
      <c r="DE73" s="117"/>
      <c r="DF73" s="117"/>
      <c r="DG73" s="117"/>
      <c r="DH73" s="117"/>
      <c r="DI73" s="117"/>
      <c r="DJ73" s="117"/>
      <c r="DK73" s="117"/>
      <c r="DL73" s="117"/>
      <c r="DM73" s="117"/>
      <c r="DN73" s="117"/>
      <c r="DO73" s="117"/>
      <c r="DP73" s="117"/>
      <c r="DQ73" s="117"/>
      <c r="DR73" s="117"/>
      <c r="DS73" s="117"/>
      <c r="DT73" s="117"/>
      <c r="DU73" s="117"/>
      <c r="DV73" s="117"/>
      <c r="DW73" s="117"/>
      <c r="DX73" s="117"/>
      <c r="DY73" s="117"/>
      <c r="DZ73" s="117"/>
      <c r="EA73" s="117"/>
      <c r="EB73" s="117"/>
      <c r="EC73" s="117"/>
      <c r="ED73" s="117"/>
      <c r="EE73" s="117"/>
      <c r="EF73" s="117"/>
      <c r="EG73" s="117"/>
      <c r="EH73" s="117"/>
      <c r="EI73" s="117"/>
      <c r="EJ73" s="117"/>
      <c r="EK73" s="117"/>
      <c r="EL73" s="117"/>
      <c r="EM73" s="117"/>
      <c r="EN73" s="117"/>
      <c r="EO73" s="117"/>
      <c r="EP73" s="117"/>
      <c r="EQ73" s="117"/>
      <c r="ER73" s="117"/>
      <c r="ES73" s="117"/>
      <c r="ET73" s="117"/>
      <c r="EU73" s="117"/>
      <c r="EV73" s="117"/>
      <c r="EW73" s="117"/>
      <c r="EX73" s="117"/>
      <c r="EY73" s="117"/>
      <c r="EZ73" s="117"/>
      <c r="FA73" s="117"/>
      <c r="FB73" s="117"/>
      <c r="FC73" s="117"/>
      <c r="FD73" s="117"/>
      <c r="FE73" s="117"/>
      <c r="FF73" s="117"/>
      <c r="FG73" s="117"/>
      <c r="FH73" s="117"/>
      <c r="FI73" s="117"/>
      <c r="FJ73" s="117"/>
      <c r="FK73" s="117"/>
      <c r="FL73" s="117"/>
      <c r="FM73" s="117"/>
      <c r="FN73" s="117"/>
      <c r="FO73" s="117"/>
      <c r="FP73" s="117"/>
      <c r="FQ73" s="117"/>
      <c r="FR73" s="117"/>
      <c r="FS73" s="117"/>
      <c r="FT73" s="117"/>
      <c r="FU73" s="117"/>
      <c r="FV73" s="117"/>
      <c r="FW73" s="117"/>
      <c r="FX73" s="117"/>
      <c r="FY73" s="117"/>
      <c r="FZ73" s="117"/>
      <c r="GA73" s="117"/>
      <c r="GB73" s="117"/>
      <c r="GC73" s="117"/>
      <c r="GD73" s="117"/>
      <c r="GE73" s="117"/>
      <c r="GF73" s="117"/>
      <c r="GG73" s="117"/>
      <c r="GH73" s="117"/>
      <c r="GI73" s="117"/>
      <c r="GJ73" s="117"/>
      <c r="GK73" s="117"/>
      <c r="GL73" s="117"/>
      <c r="GM73" s="117"/>
      <c r="GN73" s="117"/>
      <c r="GO73" s="117"/>
      <c r="GP73" s="117"/>
      <c r="GQ73" s="117"/>
      <c r="GR73" s="117"/>
      <c r="GS73" s="117"/>
      <c r="GT73" s="117"/>
      <c r="GU73" s="117"/>
      <c r="GV73" s="117"/>
      <c r="GW73" s="117"/>
      <c r="GX73" s="117"/>
      <c r="GY73" s="117"/>
      <c r="GZ73" s="117"/>
      <c r="HA73" s="117"/>
      <c r="HB73" s="117"/>
      <c r="HC73" s="117"/>
      <c r="HD73" s="117"/>
      <c r="HE73" s="117"/>
      <c r="HF73" s="117"/>
      <c r="HG73" s="117"/>
      <c r="HH73" s="117"/>
      <c r="HI73" s="117"/>
      <c r="HJ73" s="117"/>
      <c r="HK73" s="117"/>
      <c r="HL73" s="117"/>
      <c r="HM73" s="117"/>
      <c r="HN73" s="117"/>
      <c r="HO73" s="117"/>
      <c r="HP73" s="117"/>
      <c r="HQ73" s="117"/>
      <c r="HR73" s="117"/>
      <c r="HS73" s="117"/>
      <c r="HT73" s="117"/>
      <c r="HU73" s="117"/>
      <c r="HV73" s="117"/>
      <c r="HW73" s="117"/>
      <c r="HX73" s="117"/>
      <c r="HY73" s="117"/>
      <c r="HZ73" s="117"/>
      <c r="IA73" s="117"/>
      <c r="IB73" s="117"/>
      <c r="IC73" s="117"/>
      <c r="ID73" s="117"/>
      <c r="IE73" s="117"/>
      <c r="IF73" s="117"/>
    </row>
    <row r="74" ht="24" customHeight="1" spans="1:240">
      <c r="A74" s="117"/>
      <c r="B74" s="129"/>
      <c r="C74" s="117"/>
      <c r="D74" s="12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c r="BB74" s="117"/>
      <c r="BC74" s="117"/>
      <c r="BD74" s="117"/>
      <c r="BE74" s="117"/>
      <c r="BF74" s="117"/>
      <c r="BG74" s="117"/>
      <c r="BH74" s="117"/>
      <c r="BI74" s="117"/>
      <c r="BJ74" s="117"/>
      <c r="BK74" s="117"/>
      <c r="BL74" s="117"/>
      <c r="BM74" s="117"/>
      <c r="BN74" s="117"/>
      <c r="BO74" s="117"/>
      <c r="BP74" s="117"/>
      <c r="BQ74" s="117"/>
      <c r="BR74" s="117"/>
      <c r="BS74" s="117"/>
      <c r="BT74" s="117"/>
      <c r="BU74" s="117"/>
      <c r="BV74" s="117"/>
      <c r="BW74" s="117"/>
      <c r="BX74" s="117"/>
      <c r="BY74" s="117"/>
      <c r="BZ74" s="117"/>
      <c r="CA74" s="117"/>
      <c r="CB74" s="117"/>
      <c r="CC74" s="117"/>
      <c r="CD74" s="117"/>
      <c r="CE74" s="117"/>
      <c r="CF74" s="117"/>
      <c r="CG74" s="117"/>
      <c r="CH74" s="117"/>
      <c r="CI74" s="117"/>
      <c r="CJ74" s="117"/>
      <c r="CK74" s="117"/>
      <c r="CL74" s="117"/>
      <c r="CM74" s="117"/>
      <c r="CN74" s="117"/>
      <c r="CO74" s="117"/>
      <c r="CP74" s="117"/>
      <c r="CQ74" s="117"/>
      <c r="CR74" s="117"/>
      <c r="CS74" s="117"/>
      <c r="CT74" s="117"/>
      <c r="CU74" s="117"/>
      <c r="CV74" s="117"/>
      <c r="CW74" s="117"/>
      <c r="CX74" s="117"/>
      <c r="CY74" s="117"/>
      <c r="CZ74" s="117"/>
      <c r="DA74" s="117"/>
      <c r="DB74" s="117"/>
      <c r="DC74" s="117"/>
      <c r="DD74" s="117"/>
      <c r="DE74" s="117"/>
      <c r="DF74" s="117"/>
      <c r="DG74" s="117"/>
      <c r="DH74" s="117"/>
      <c r="DI74" s="117"/>
      <c r="DJ74" s="117"/>
      <c r="DK74" s="117"/>
      <c r="DL74" s="117"/>
      <c r="DM74" s="117"/>
      <c r="DN74" s="117"/>
      <c r="DO74" s="117"/>
      <c r="DP74" s="117"/>
      <c r="DQ74" s="117"/>
      <c r="DR74" s="117"/>
      <c r="DS74" s="117"/>
      <c r="DT74" s="117"/>
      <c r="DU74" s="117"/>
      <c r="DV74" s="117"/>
      <c r="DW74" s="117"/>
      <c r="DX74" s="117"/>
      <c r="DY74" s="117"/>
      <c r="DZ74" s="117"/>
      <c r="EA74" s="117"/>
      <c r="EB74" s="117"/>
      <c r="EC74" s="117"/>
      <c r="ED74" s="117"/>
      <c r="EE74" s="117"/>
      <c r="EF74" s="117"/>
      <c r="EG74" s="117"/>
      <c r="EH74" s="117"/>
      <c r="EI74" s="117"/>
      <c r="EJ74" s="117"/>
      <c r="EK74" s="117"/>
      <c r="EL74" s="117"/>
      <c r="EM74" s="117"/>
      <c r="EN74" s="117"/>
      <c r="EO74" s="117"/>
      <c r="EP74" s="117"/>
      <c r="EQ74" s="117"/>
      <c r="ER74" s="117"/>
      <c r="ES74" s="117"/>
      <c r="ET74" s="117"/>
      <c r="EU74" s="117"/>
      <c r="EV74" s="117"/>
      <c r="EW74" s="117"/>
      <c r="EX74" s="117"/>
      <c r="EY74" s="117"/>
      <c r="EZ74" s="117"/>
      <c r="FA74" s="117"/>
      <c r="FB74" s="117"/>
      <c r="FC74" s="117"/>
      <c r="FD74" s="117"/>
      <c r="FE74" s="117"/>
      <c r="FF74" s="117"/>
      <c r="FG74" s="117"/>
      <c r="FH74" s="117"/>
      <c r="FI74" s="117"/>
      <c r="FJ74" s="117"/>
      <c r="FK74" s="117"/>
      <c r="FL74" s="117"/>
      <c r="FM74" s="117"/>
      <c r="FN74" s="117"/>
      <c r="FO74" s="117"/>
      <c r="FP74" s="117"/>
      <c r="FQ74" s="117"/>
      <c r="FR74" s="117"/>
      <c r="FS74" s="117"/>
      <c r="FT74" s="117"/>
      <c r="FU74" s="117"/>
      <c r="FV74" s="117"/>
      <c r="FW74" s="117"/>
      <c r="FX74" s="117"/>
      <c r="FY74" s="117"/>
      <c r="FZ74" s="117"/>
      <c r="GA74" s="117"/>
      <c r="GB74" s="117"/>
      <c r="GC74" s="117"/>
      <c r="GD74" s="117"/>
      <c r="GE74" s="117"/>
      <c r="GF74" s="117"/>
      <c r="GG74" s="117"/>
      <c r="GH74" s="117"/>
      <c r="GI74" s="117"/>
      <c r="GJ74" s="117"/>
      <c r="GK74" s="117"/>
      <c r="GL74" s="117"/>
      <c r="GM74" s="117"/>
      <c r="GN74" s="117"/>
      <c r="GO74" s="117"/>
      <c r="GP74" s="117"/>
      <c r="GQ74" s="117"/>
      <c r="GR74" s="117"/>
      <c r="GS74" s="117"/>
      <c r="GT74" s="117"/>
      <c r="GU74" s="117"/>
      <c r="GV74" s="117"/>
      <c r="GW74" s="117"/>
      <c r="GX74" s="117"/>
      <c r="GY74" s="117"/>
      <c r="GZ74" s="117"/>
      <c r="HA74" s="117"/>
      <c r="HB74" s="117"/>
      <c r="HC74" s="117"/>
      <c r="HD74" s="117"/>
      <c r="HE74" s="117"/>
      <c r="HF74" s="117"/>
      <c r="HG74" s="117"/>
      <c r="HH74" s="117"/>
      <c r="HI74" s="117"/>
      <c r="HJ74" s="117"/>
      <c r="HK74" s="117"/>
      <c r="HL74" s="117"/>
      <c r="HM74" s="117"/>
      <c r="HN74" s="117"/>
      <c r="HO74" s="117"/>
      <c r="HP74" s="117"/>
      <c r="HQ74" s="117"/>
      <c r="HR74" s="117"/>
      <c r="HS74" s="117"/>
      <c r="HT74" s="117"/>
      <c r="HU74" s="117"/>
      <c r="HV74" s="117"/>
      <c r="HW74" s="117"/>
      <c r="HX74" s="117"/>
      <c r="HY74" s="117"/>
      <c r="HZ74" s="117"/>
      <c r="IA74" s="117"/>
      <c r="IB74" s="117"/>
      <c r="IC74" s="117"/>
      <c r="ID74" s="117"/>
      <c r="IE74" s="117"/>
      <c r="IF74" s="117"/>
    </row>
    <row r="75" ht="24" customHeight="1" spans="1:240">
      <c r="A75" s="117"/>
      <c r="B75" s="129"/>
      <c r="C75" s="117"/>
      <c r="D75" s="12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c r="DE75" s="117"/>
      <c r="DF75" s="117"/>
      <c r="DG75" s="117"/>
      <c r="DH75" s="117"/>
      <c r="DI75" s="117"/>
      <c r="DJ75" s="117"/>
      <c r="DK75" s="117"/>
      <c r="DL75" s="117"/>
      <c r="DM75" s="117"/>
      <c r="DN75" s="117"/>
      <c r="DO75" s="117"/>
      <c r="DP75" s="117"/>
      <c r="DQ75" s="117"/>
      <c r="DR75" s="117"/>
      <c r="DS75" s="117"/>
      <c r="DT75" s="117"/>
      <c r="DU75" s="117"/>
      <c r="DV75" s="117"/>
      <c r="DW75" s="117"/>
      <c r="DX75" s="117"/>
      <c r="DY75" s="117"/>
      <c r="DZ75" s="117"/>
      <c r="EA75" s="117"/>
      <c r="EB75" s="117"/>
      <c r="EC75" s="117"/>
      <c r="ED75" s="117"/>
      <c r="EE75" s="117"/>
      <c r="EF75" s="117"/>
      <c r="EG75" s="117"/>
      <c r="EH75" s="117"/>
      <c r="EI75" s="117"/>
      <c r="EJ75" s="117"/>
      <c r="EK75" s="117"/>
      <c r="EL75" s="117"/>
      <c r="EM75" s="117"/>
      <c r="EN75" s="117"/>
      <c r="EO75" s="117"/>
      <c r="EP75" s="117"/>
      <c r="EQ75" s="117"/>
      <c r="ER75" s="117"/>
      <c r="ES75" s="117"/>
      <c r="ET75" s="117"/>
      <c r="EU75" s="117"/>
      <c r="EV75" s="117"/>
      <c r="EW75" s="117"/>
      <c r="EX75" s="117"/>
      <c r="EY75" s="117"/>
      <c r="EZ75" s="117"/>
      <c r="FA75" s="117"/>
      <c r="FB75" s="117"/>
      <c r="FC75" s="117"/>
      <c r="FD75" s="117"/>
      <c r="FE75" s="117"/>
      <c r="FF75" s="117"/>
      <c r="FG75" s="117"/>
      <c r="FH75" s="117"/>
      <c r="FI75" s="117"/>
      <c r="FJ75" s="117"/>
      <c r="FK75" s="117"/>
      <c r="FL75" s="117"/>
      <c r="FM75" s="117"/>
      <c r="FN75" s="117"/>
      <c r="FO75" s="117"/>
      <c r="FP75" s="117"/>
      <c r="FQ75" s="117"/>
      <c r="FR75" s="117"/>
      <c r="FS75" s="117"/>
      <c r="FT75" s="117"/>
      <c r="FU75" s="117"/>
      <c r="FV75" s="117"/>
      <c r="FW75" s="117"/>
      <c r="FX75" s="117"/>
      <c r="FY75" s="117"/>
      <c r="FZ75" s="117"/>
      <c r="GA75" s="117"/>
      <c r="GB75" s="117"/>
      <c r="GC75" s="117"/>
      <c r="GD75" s="117"/>
      <c r="GE75" s="117"/>
      <c r="GF75" s="117"/>
      <c r="GG75" s="117"/>
      <c r="GH75" s="117"/>
      <c r="GI75" s="117"/>
      <c r="GJ75" s="117"/>
      <c r="GK75" s="117"/>
      <c r="GL75" s="117"/>
      <c r="GM75" s="117"/>
      <c r="GN75" s="117"/>
      <c r="GO75" s="117"/>
      <c r="GP75" s="117"/>
      <c r="GQ75" s="117"/>
      <c r="GR75" s="117"/>
      <c r="GS75" s="117"/>
      <c r="GT75" s="117"/>
      <c r="GU75" s="117"/>
      <c r="GV75" s="117"/>
      <c r="GW75" s="117"/>
      <c r="GX75" s="117"/>
      <c r="GY75" s="117"/>
      <c r="GZ75" s="117"/>
      <c r="HA75" s="117"/>
      <c r="HB75" s="117"/>
      <c r="HC75" s="117"/>
      <c r="HD75" s="117"/>
      <c r="HE75" s="117"/>
      <c r="HF75" s="117"/>
      <c r="HG75" s="117"/>
      <c r="HH75" s="117"/>
      <c r="HI75" s="117"/>
      <c r="HJ75" s="117"/>
      <c r="HK75" s="117"/>
      <c r="HL75" s="117"/>
      <c r="HM75" s="117"/>
      <c r="HN75" s="117"/>
      <c r="HO75" s="117"/>
      <c r="HP75" s="117"/>
      <c r="HQ75" s="117"/>
      <c r="HR75" s="117"/>
      <c r="HS75" s="117"/>
      <c r="HT75" s="117"/>
      <c r="HU75" s="117"/>
      <c r="HV75" s="117"/>
      <c r="HW75" s="117"/>
      <c r="HX75" s="117"/>
      <c r="HY75" s="117"/>
      <c r="HZ75" s="117"/>
      <c r="IA75" s="117"/>
      <c r="IB75" s="117"/>
      <c r="IC75" s="117"/>
      <c r="ID75" s="117"/>
      <c r="IE75" s="117"/>
      <c r="IF75" s="117"/>
    </row>
    <row r="76" ht="24" customHeight="1" spans="1:240">
      <c r="A76" s="117"/>
      <c r="B76" s="129"/>
      <c r="C76" s="117"/>
      <c r="D76" s="12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7"/>
      <c r="FX76" s="117"/>
      <c r="FY76" s="117"/>
      <c r="FZ76" s="117"/>
      <c r="GA76" s="117"/>
      <c r="GB76" s="117"/>
      <c r="GC76" s="117"/>
      <c r="GD76" s="117"/>
      <c r="GE76" s="117"/>
      <c r="GF76" s="117"/>
      <c r="GG76" s="117"/>
      <c r="GH76" s="117"/>
      <c r="GI76" s="117"/>
      <c r="GJ76" s="117"/>
      <c r="GK76" s="117"/>
      <c r="GL76" s="117"/>
      <c r="GM76" s="117"/>
      <c r="GN76" s="117"/>
      <c r="GO76" s="117"/>
      <c r="GP76" s="117"/>
      <c r="GQ76" s="117"/>
      <c r="GR76" s="117"/>
      <c r="GS76" s="117"/>
      <c r="GT76" s="117"/>
      <c r="GU76" s="117"/>
      <c r="GV76" s="117"/>
      <c r="GW76" s="117"/>
      <c r="GX76" s="117"/>
      <c r="GY76" s="117"/>
      <c r="GZ76" s="117"/>
      <c r="HA76" s="117"/>
      <c r="HB76" s="117"/>
      <c r="HC76" s="117"/>
      <c r="HD76" s="117"/>
      <c r="HE76" s="117"/>
      <c r="HF76" s="117"/>
      <c r="HG76" s="117"/>
      <c r="HH76" s="117"/>
      <c r="HI76" s="117"/>
      <c r="HJ76" s="117"/>
      <c r="HK76" s="117"/>
      <c r="HL76" s="117"/>
      <c r="HM76" s="117"/>
      <c r="HN76" s="117"/>
      <c r="HO76" s="117"/>
      <c r="HP76" s="117"/>
      <c r="HQ76" s="117"/>
      <c r="HR76" s="117"/>
      <c r="HS76" s="117"/>
      <c r="HT76" s="117"/>
      <c r="HU76" s="117"/>
      <c r="HV76" s="117"/>
      <c r="HW76" s="117"/>
      <c r="HX76" s="117"/>
      <c r="HY76" s="117"/>
      <c r="HZ76" s="117"/>
      <c r="IA76" s="117"/>
      <c r="IB76" s="117"/>
      <c r="IC76" s="117"/>
      <c r="ID76" s="117"/>
      <c r="IE76" s="117"/>
      <c r="IF76" s="117"/>
    </row>
    <row r="77" ht="24" customHeight="1" spans="1:240">
      <c r="A77" s="117"/>
      <c r="B77" s="129"/>
      <c r="C77" s="117"/>
      <c r="D77" s="12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17"/>
      <c r="DO77" s="117"/>
      <c r="DP77" s="117"/>
      <c r="DQ77" s="117"/>
      <c r="DR77" s="117"/>
      <c r="DS77" s="117"/>
      <c r="DT77" s="117"/>
      <c r="DU77" s="117"/>
      <c r="DV77" s="117"/>
      <c r="DW77" s="117"/>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7"/>
      <c r="GC77" s="117"/>
      <c r="GD77" s="117"/>
      <c r="GE77" s="117"/>
      <c r="GF77" s="117"/>
      <c r="GG77" s="117"/>
      <c r="GH77" s="117"/>
      <c r="GI77" s="117"/>
      <c r="GJ77" s="117"/>
      <c r="GK77" s="117"/>
      <c r="GL77" s="117"/>
      <c r="GM77" s="117"/>
      <c r="GN77" s="117"/>
      <c r="GO77" s="117"/>
      <c r="GP77" s="117"/>
      <c r="GQ77" s="117"/>
      <c r="GR77" s="117"/>
      <c r="GS77" s="117"/>
      <c r="GT77" s="117"/>
      <c r="GU77" s="117"/>
      <c r="GV77" s="117"/>
      <c r="GW77" s="117"/>
      <c r="GX77" s="117"/>
      <c r="GY77" s="117"/>
      <c r="GZ77" s="117"/>
      <c r="HA77" s="117"/>
      <c r="HB77" s="117"/>
      <c r="HC77" s="117"/>
      <c r="HD77" s="117"/>
      <c r="HE77" s="117"/>
      <c r="HF77" s="117"/>
      <c r="HG77" s="117"/>
      <c r="HH77" s="117"/>
      <c r="HI77" s="117"/>
      <c r="HJ77" s="117"/>
      <c r="HK77" s="117"/>
      <c r="HL77" s="117"/>
      <c r="HM77" s="117"/>
      <c r="HN77" s="117"/>
      <c r="HO77" s="117"/>
      <c r="HP77" s="117"/>
      <c r="HQ77" s="117"/>
      <c r="HR77" s="117"/>
      <c r="HS77" s="117"/>
      <c r="HT77" s="117"/>
      <c r="HU77" s="117"/>
      <c r="HV77" s="117"/>
      <c r="HW77" s="117"/>
      <c r="HX77" s="117"/>
      <c r="HY77" s="117"/>
      <c r="HZ77" s="117"/>
      <c r="IA77" s="117"/>
      <c r="IB77" s="117"/>
      <c r="IC77" s="117"/>
      <c r="ID77" s="117"/>
      <c r="IE77" s="117"/>
      <c r="IF77" s="117"/>
    </row>
    <row r="78" ht="24" customHeight="1" spans="1:240">
      <c r="A78" s="117"/>
      <c r="B78" s="129"/>
      <c r="C78" s="117"/>
      <c r="D78" s="12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c r="DE78" s="117"/>
      <c r="DF78" s="117"/>
      <c r="DG78" s="117"/>
      <c r="DH78" s="117"/>
      <c r="DI78" s="117"/>
      <c r="DJ78" s="117"/>
      <c r="DK78" s="117"/>
      <c r="DL78" s="117"/>
      <c r="DM78" s="117"/>
      <c r="DN78" s="117"/>
      <c r="DO78" s="117"/>
      <c r="DP78" s="117"/>
      <c r="DQ78" s="117"/>
      <c r="DR78" s="117"/>
      <c r="DS78" s="117"/>
      <c r="DT78" s="117"/>
      <c r="DU78" s="117"/>
      <c r="DV78" s="117"/>
      <c r="DW78" s="117"/>
      <c r="DX78" s="117"/>
      <c r="DY78" s="117"/>
      <c r="DZ78" s="117"/>
      <c r="EA78" s="117"/>
      <c r="EB78" s="117"/>
      <c r="EC78" s="117"/>
      <c r="ED78" s="117"/>
      <c r="EE78" s="117"/>
      <c r="EF78" s="117"/>
      <c r="EG78" s="117"/>
      <c r="EH78" s="117"/>
      <c r="EI78" s="117"/>
      <c r="EJ78" s="117"/>
      <c r="EK78" s="117"/>
      <c r="EL78" s="117"/>
      <c r="EM78" s="117"/>
      <c r="EN78" s="117"/>
      <c r="EO78" s="117"/>
      <c r="EP78" s="117"/>
      <c r="EQ78" s="117"/>
      <c r="ER78" s="117"/>
      <c r="ES78" s="117"/>
      <c r="ET78" s="117"/>
      <c r="EU78" s="117"/>
      <c r="EV78" s="117"/>
      <c r="EW78" s="117"/>
      <c r="EX78" s="117"/>
      <c r="EY78" s="117"/>
      <c r="EZ78" s="117"/>
      <c r="FA78" s="117"/>
      <c r="FB78" s="117"/>
      <c r="FC78" s="117"/>
      <c r="FD78" s="117"/>
      <c r="FE78" s="117"/>
      <c r="FF78" s="117"/>
      <c r="FG78" s="117"/>
      <c r="FH78" s="117"/>
      <c r="FI78" s="117"/>
      <c r="FJ78" s="117"/>
      <c r="FK78" s="117"/>
      <c r="FL78" s="117"/>
      <c r="FM78" s="117"/>
      <c r="FN78" s="117"/>
      <c r="FO78" s="117"/>
      <c r="FP78" s="117"/>
      <c r="FQ78" s="117"/>
      <c r="FR78" s="117"/>
      <c r="FS78" s="117"/>
      <c r="FT78" s="117"/>
      <c r="FU78" s="117"/>
      <c r="FV78" s="117"/>
      <c r="FW78" s="117"/>
      <c r="FX78" s="117"/>
      <c r="FY78" s="117"/>
      <c r="FZ78" s="117"/>
      <c r="GA78" s="117"/>
      <c r="GB78" s="117"/>
      <c r="GC78" s="117"/>
      <c r="GD78" s="117"/>
      <c r="GE78" s="117"/>
      <c r="GF78" s="117"/>
      <c r="GG78" s="117"/>
      <c r="GH78" s="117"/>
      <c r="GI78" s="117"/>
      <c r="GJ78" s="117"/>
      <c r="GK78" s="117"/>
      <c r="GL78" s="117"/>
      <c r="GM78" s="117"/>
      <c r="GN78" s="117"/>
      <c r="GO78" s="117"/>
      <c r="GP78" s="117"/>
      <c r="GQ78" s="117"/>
      <c r="GR78" s="117"/>
      <c r="GS78" s="117"/>
      <c r="GT78" s="117"/>
      <c r="GU78" s="117"/>
      <c r="GV78" s="117"/>
      <c r="GW78" s="117"/>
      <c r="GX78" s="117"/>
      <c r="GY78" s="117"/>
      <c r="GZ78" s="117"/>
      <c r="HA78" s="117"/>
      <c r="HB78" s="117"/>
      <c r="HC78" s="117"/>
      <c r="HD78" s="117"/>
      <c r="HE78" s="117"/>
      <c r="HF78" s="117"/>
      <c r="HG78" s="117"/>
      <c r="HH78" s="117"/>
      <c r="HI78" s="117"/>
      <c r="HJ78" s="117"/>
      <c r="HK78" s="117"/>
      <c r="HL78" s="117"/>
      <c r="HM78" s="117"/>
      <c r="HN78" s="117"/>
      <c r="HO78" s="117"/>
      <c r="HP78" s="117"/>
      <c r="HQ78" s="117"/>
      <c r="HR78" s="117"/>
      <c r="HS78" s="117"/>
      <c r="HT78" s="117"/>
      <c r="HU78" s="117"/>
      <c r="HV78" s="117"/>
      <c r="HW78" s="117"/>
      <c r="HX78" s="117"/>
      <c r="HY78" s="117"/>
      <c r="HZ78" s="117"/>
      <c r="IA78" s="117"/>
      <c r="IB78" s="117"/>
      <c r="IC78" s="117"/>
      <c r="ID78" s="117"/>
      <c r="IE78" s="117"/>
      <c r="IF78" s="117"/>
    </row>
    <row r="79" ht="24" customHeight="1" spans="5:240">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c r="DE79" s="117"/>
      <c r="DF79" s="117"/>
      <c r="DG79" s="117"/>
      <c r="DH79" s="117"/>
      <c r="DI79" s="117"/>
      <c r="DJ79" s="117"/>
      <c r="DK79" s="117"/>
      <c r="DL79" s="117"/>
      <c r="DM79" s="117"/>
      <c r="DN79" s="117"/>
      <c r="DO79" s="117"/>
      <c r="DP79" s="117"/>
      <c r="DQ79" s="117"/>
      <c r="DR79" s="117"/>
      <c r="DS79" s="117"/>
      <c r="DT79" s="117"/>
      <c r="DU79" s="117"/>
      <c r="DV79" s="117"/>
      <c r="DW79" s="117"/>
      <c r="DX79" s="117"/>
      <c r="DY79" s="117"/>
      <c r="DZ79" s="117"/>
      <c r="EA79" s="117"/>
      <c r="EB79" s="117"/>
      <c r="EC79" s="117"/>
      <c r="ED79" s="117"/>
      <c r="EE79" s="117"/>
      <c r="EF79" s="117"/>
      <c r="EG79" s="117"/>
      <c r="EH79" s="117"/>
      <c r="EI79" s="117"/>
      <c r="EJ79" s="117"/>
      <c r="EK79" s="117"/>
      <c r="EL79" s="117"/>
      <c r="EM79" s="117"/>
      <c r="EN79" s="117"/>
      <c r="EO79" s="117"/>
      <c r="EP79" s="117"/>
      <c r="EQ79" s="117"/>
      <c r="ER79" s="117"/>
      <c r="ES79" s="117"/>
      <c r="ET79" s="117"/>
      <c r="EU79" s="117"/>
      <c r="EV79" s="117"/>
      <c r="EW79" s="117"/>
      <c r="EX79" s="117"/>
      <c r="EY79" s="117"/>
      <c r="EZ79" s="117"/>
      <c r="FA79" s="117"/>
      <c r="FB79" s="117"/>
      <c r="FC79" s="117"/>
      <c r="FD79" s="117"/>
      <c r="FE79" s="117"/>
      <c r="FF79" s="117"/>
      <c r="FG79" s="117"/>
      <c r="FH79" s="117"/>
      <c r="FI79" s="117"/>
      <c r="FJ79" s="117"/>
      <c r="FK79" s="117"/>
      <c r="FL79" s="117"/>
      <c r="FM79" s="117"/>
      <c r="FN79" s="117"/>
      <c r="FO79" s="117"/>
      <c r="FP79" s="117"/>
      <c r="FQ79" s="117"/>
      <c r="FR79" s="117"/>
      <c r="FS79" s="117"/>
      <c r="FT79" s="117"/>
      <c r="FU79" s="117"/>
      <c r="FV79" s="117"/>
      <c r="FW79" s="117"/>
      <c r="FX79" s="117"/>
      <c r="FY79" s="117"/>
      <c r="FZ79" s="117"/>
      <c r="GA79" s="117"/>
      <c r="GB79" s="117"/>
      <c r="GC79" s="117"/>
      <c r="GD79" s="117"/>
      <c r="GE79" s="117"/>
      <c r="GF79" s="117"/>
      <c r="GG79" s="117"/>
      <c r="GH79" s="117"/>
      <c r="GI79" s="117"/>
      <c r="GJ79" s="117"/>
      <c r="GK79" s="117"/>
      <c r="GL79" s="117"/>
      <c r="GM79" s="117"/>
      <c r="GN79" s="117"/>
      <c r="GO79" s="117"/>
      <c r="GP79" s="117"/>
      <c r="GQ79" s="117"/>
      <c r="GR79" s="117"/>
      <c r="GS79" s="117"/>
      <c r="GT79" s="117"/>
      <c r="GU79" s="117"/>
      <c r="GV79" s="117"/>
      <c r="GW79" s="117"/>
      <c r="GX79" s="117"/>
      <c r="GY79" s="117"/>
      <c r="GZ79" s="117"/>
      <c r="HA79" s="117"/>
      <c r="HB79" s="117"/>
      <c r="HC79" s="117"/>
      <c r="HD79" s="117"/>
      <c r="HE79" s="117"/>
      <c r="HF79" s="117"/>
      <c r="HG79" s="117"/>
      <c r="HH79" s="117"/>
      <c r="HI79" s="117"/>
      <c r="HJ79" s="117"/>
      <c r="HK79" s="117"/>
      <c r="HL79" s="117"/>
      <c r="HM79" s="117"/>
      <c r="HN79" s="117"/>
      <c r="HO79" s="117"/>
      <c r="HP79" s="117"/>
      <c r="HQ79" s="117"/>
      <c r="HR79" s="117"/>
      <c r="HS79" s="117"/>
      <c r="HT79" s="117"/>
      <c r="HU79" s="117"/>
      <c r="HV79" s="117"/>
      <c r="HW79" s="117"/>
      <c r="HX79" s="117"/>
      <c r="HY79" s="117"/>
      <c r="HZ79" s="117"/>
      <c r="IA79" s="117"/>
      <c r="IB79" s="117"/>
      <c r="IC79" s="117"/>
      <c r="ID79" s="117"/>
      <c r="IE79" s="117"/>
      <c r="IF79" s="117"/>
    </row>
    <row r="80" ht="24" customHeight="1" spans="5:240">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c r="CA80" s="117"/>
      <c r="CB80" s="117"/>
      <c r="CC80" s="117"/>
      <c r="CD80" s="117"/>
      <c r="CE80" s="117"/>
      <c r="CF80" s="117"/>
      <c r="CG80" s="117"/>
      <c r="CH80" s="117"/>
      <c r="CI80" s="117"/>
      <c r="CJ80" s="117"/>
      <c r="CK80" s="117"/>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17"/>
      <c r="DO80" s="117"/>
      <c r="DP80" s="117"/>
      <c r="DQ80" s="117"/>
      <c r="DR80" s="117"/>
      <c r="DS80" s="117"/>
      <c r="DT80" s="117"/>
      <c r="DU80" s="117"/>
      <c r="DV80" s="117"/>
      <c r="DW80" s="117"/>
      <c r="DX80" s="117"/>
      <c r="DY80" s="117"/>
      <c r="DZ80" s="117"/>
      <c r="EA80" s="117"/>
      <c r="EB80" s="117"/>
      <c r="EC80" s="117"/>
      <c r="ED80" s="117"/>
      <c r="EE80" s="117"/>
      <c r="EF80" s="117"/>
      <c r="EG80" s="117"/>
      <c r="EH80" s="117"/>
      <c r="EI80" s="117"/>
      <c r="EJ80" s="117"/>
      <c r="EK80" s="117"/>
      <c r="EL80" s="117"/>
      <c r="EM80" s="117"/>
      <c r="EN80" s="117"/>
      <c r="EO80" s="117"/>
      <c r="EP80" s="117"/>
      <c r="EQ80" s="117"/>
      <c r="ER80" s="117"/>
      <c r="ES80" s="117"/>
      <c r="ET80" s="117"/>
      <c r="EU80" s="117"/>
      <c r="EV80" s="117"/>
      <c r="EW80" s="117"/>
      <c r="EX80" s="117"/>
      <c r="EY80" s="117"/>
      <c r="EZ80" s="117"/>
      <c r="FA80" s="117"/>
      <c r="FB80" s="117"/>
      <c r="FC80" s="117"/>
      <c r="FD80" s="117"/>
      <c r="FE80" s="117"/>
      <c r="FF80" s="117"/>
      <c r="FG80" s="117"/>
      <c r="FH80" s="117"/>
      <c r="FI80" s="117"/>
      <c r="FJ80" s="117"/>
      <c r="FK80" s="117"/>
      <c r="FL80" s="117"/>
      <c r="FM80" s="117"/>
      <c r="FN80" s="117"/>
      <c r="FO80" s="117"/>
      <c r="FP80" s="117"/>
      <c r="FQ80" s="117"/>
      <c r="FR80" s="117"/>
      <c r="FS80" s="117"/>
      <c r="FT80" s="117"/>
      <c r="FU80" s="117"/>
      <c r="FV80" s="117"/>
      <c r="FW80" s="117"/>
      <c r="FX80" s="117"/>
      <c r="FY80" s="117"/>
      <c r="FZ80" s="117"/>
      <c r="GA80" s="117"/>
      <c r="GB80" s="117"/>
      <c r="GC80" s="117"/>
      <c r="GD80" s="117"/>
      <c r="GE80" s="117"/>
      <c r="GF80" s="117"/>
      <c r="GG80" s="117"/>
      <c r="GH80" s="117"/>
      <c r="GI80" s="117"/>
      <c r="GJ80" s="117"/>
      <c r="GK80" s="117"/>
      <c r="GL80" s="117"/>
      <c r="GM80" s="117"/>
      <c r="GN80" s="117"/>
      <c r="GO80" s="117"/>
      <c r="GP80" s="117"/>
      <c r="GQ80" s="117"/>
      <c r="GR80" s="117"/>
      <c r="GS80" s="117"/>
      <c r="GT80" s="117"/>
      <c r="GU80" s="117"/>
      <c r="GV80" s="117"/>
      <c r="GW80" s="117"/>
      <c r="GX80" s="117"/>
      <c r="GY80" s="117"/>
      <c r="GZ80" s="117"/>
      <c r="HA80" s="117"/>
      <c r="HB80" s="117"/>
      <c r="HC80" s="117"/>
      <c r="HD80" s="117"/>
      <c r="HE80" s="117"/>
      <c r="HF80" s="117"/>
      <c r="HG80" s="117"/>
      <c r="HH80" s="117"/>
      <c r="HI80" s="117"/>
      <c r="HJ80" s="117"/>
      <c r="HK80" s="117"/>
      <c r="HL80" s="117"/>
      <c r="HM80" s="117"/>
      <c r="HN80" s="117"/>
      <c r="HO80" s="117"/>
      <c r="HP80" s="117"/>
      <c r="HQ80" s="117"/>
      <c r="HR80" s="117"/>
      <c r="HS80" s="117"/>
      <c r="HT80" s="117"/>
      <c r="HU80" s="117"/>
      <c r="HV80" s="117"/>
      <c r="HW80" s="117"/>
      <c r="HX80" s="117"/>
      <c r="HY80" s="117"/>
      <c r="HZ80" s="117"/>
      <c r="IA80" s="117"/>
      <c r="IB80" s="117"/>
      <c r="IC80" s="117"/>
      <c r="ID80" s="117"/>
      <c r="IE80" s="117"/>
      <c r="IF80" s="117"/>
    </row>
  </sheetData>
  <mergeCells count="1">
    <mergeCell ref="A1:D1"/>
  </mergeCells>
  <printOptions horizontalCentered="1"/>
  <pageMargins left="0.5875" right="0.5875" top="0.390277777777778" bottom="0.5875" header="0.5875" footer="0.390277777777778"/>
  <pageSetup paperSize="9" firstPageNumber="0" orientation="portrait" blackAndWhite="1"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70"/>
  <sheetViews>
    <sheetView showGridLines="0" showZeros="0" view="pageBreakPreview" zoomScaleNormal="100" zoomScaleSheetLayoutView="100" workbookViewId="0">
      <selection activeCell="N11" sqref="N11"/>
    </sheetView>
  </sheetViews>
  <sheetFormatPr defaultColWidth="8.125" defaultRowHeight="15.95" customHeight="1"/>
  <cols>
    <col min="1" max="1" width="45.375" style="145" customWidth="1"/>
    <col min="2" max="6" width="10.625" style="145" customWidth="1"/>
    <col min="7" max="248" width="8.125" style="145"/>
  </cols>
  <sheetData>
    <row r="1" s="141" customFormat="1" ht="42" customHeight="1" spans="1:5">
      <c r="A1" s="146" t="s">
        <v>1276</v>
      </c>
      <c r="B1" s="146"/>
      <c r="C1" s="146"/>
      <c r="D1" s="146"/>
      <c r="E1" s="146"/>
    </row>
    <row r="2" s="142" customFormat="1" ht="27" customHeight="1" spans="6:6">
      <c r="F2" s="147" t="s">
        <v>64</v>
      </c>
    </row>
    <row r="3" s="143" customFormat="1" ht="30" customHeight="1" spans="1:248">
      <c r="A3" s="10" t="s">
        <v>2</v>
      </c>
      <c r="B3" s="27" t="s">
        <v>3</v>
      </c>
      <c r="C3" s="27" t="s">
        <v>4</v>
      </c>
      <c r="D3" s="27" t="s">
        <v>5</v>
      </c>
      <c r="E3" s="27" t="s">
        <v>1277</v>
      </c>
      <c r="F3" s="11" t="s">
        <v>7</v>
      </c>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row>
    <row r="4" s="143" customFormat="1" ht="24" customHeight="1" spans="1:246">
      <c r="A4" s="149" t="s">
        <v>1234</v>
      </c>
      <c r="B4" s="21">
        <v>30</v>
      </c>
      <c r="C4" s="21">
        <v>30</v>
      </c>
      <c r="D4" s="21">
        <v>30</v>
      </c>
      <c r="E4" s="111">
        <v>100</v>
      </c>
      <c r="F4" s="150">
        <v>21.1267605633803</v>
      </c>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row>
    <row r="5" s="144" customFormat="1" ht="24" customHeight="1" spans="1:246">
      <c r="A5" s="48" t="s">
        <v>1235</v>
      </c>
      <c r="B5" s="22"/>
      <c r="C5" s="22"/>
      <c r="D5" s="22"/>
      <c r="E5" s="113">
        <v>0</v>
      </c>
      <c r="F5" s="152">
        <v>0</v>
      </c>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row>
    <row r="6" s="144" customFormat="1" ht="24" customHeight="1" spans="1:246">
      <c r="A6" s="48" t="s">
        <v>1236</v>
      </c>
      <c r="B6" s="22"/>
      <c r="C6" s="22"/>
      <c r="D6" s="22"/>
      <c r="E6" s="113">
        <v>0</v>
      </c>
      <c r="F6" s="152">
        <v>0</v>
      </c>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c r="II6" s="151"/>
      <c r="IJ6" s="151"/>
      <c r="IK6" s="151"/>
      <c r="IL6" s="151"/>
    </row>
    <row r="7" s="144" customFormat="1" ht="24" customHeight="1" spans="1:246">
      <c r="A7" s="48" t="s">
        <v>1237</v>
      </c>
      <c r="B7" s="22"/>
      <c r="C7" s="22"/>
      <c r="D7" s="22"/>
      <c r="E7" s="113">
        <v>0</v>
      </c>
      <c r="F7" s="152">
        <v>0</v>
      </c>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c r="IC7" s="151"/>
      <c r="ID7" s="151"/>
      <c r="IE7" s="151"/>
      <c r="IF7" s="151"/>
      <c r="IG7" s="151"/>
      <c r="IH7" s="151"/>
      <c r="II7" s="151"/>
      <c r="IJ7" s="151"/>
      <c r="IK7" s="151"/>
      <c r="IL7" s="151"/>
    </row>
    <row r="8" s="144" customFormat="1" ht="24" customHeight="1" spans="1:246">
      <c r="A8" s="48" t="s">
        <v>1238</v>
      </c>
      <c r="B8" s="22">
        <v>2</v>
      </c>
      <c r="C8" s="22">
        <v>2</v>
      </c>
      <c r="D8" s="22">
        <v>2</v>
      </c>
      <c r="E8" s="153">
        <v>100</v>
      </c>
      <c r="F8" s="152">
        <v>12.5</v>
      </c>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c r="II8" s="151"/>
      <c r="IJ8" s="151"/>
      <c r="IK8" s="151"/>
      <c r="IL8" s="151"/>
    </row>
    <row r="9" s="144" customFormat="1" ht="24" customHeight="1" spans="1:246">
      <c r="A9" s="48" t="s">
        <v>1239</v>
      </c>
      <c r="B9" s="22">
        <v>3</v>
      </c>
      <c r="C9" s="22">
        <v>3</v>
      </c>
      <c r="D9" s="22">
        <v>3</v>
      </c>
      <c r="E9" s="153">
        <v>100</v>
      </c>
      <c r="F9" s="152">
        <v>2.52100840336134</v>
      </c>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1"/>
      <c r="EG9" s="151"/>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1"/>
      <c r="FZ9" s="151"/>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1"/>
      <c r="HS9" s="151"/>
      <c r="HT9" s="151"/>
      <c r="HU9" s="151"/>
      <c r="HV9" s="151"/>
      <c r="HW9" s="151"/>
      <c r="HX9" s="151"/>
      <c r="HY9" s="151"/>
      <c r="HZ9" s="151"/>
      <c r="IA9" s="151"/>
      <c r="IB9" s="151"/>
      <c r="IC9" s="151"/>
      <c r="ID9" s="151"/>
      <c r="IE9" s="151"/>
      <c r="IF9" s="151"/>
      <c r="IG9" s="151"/>
      <c r="IH9" s="151"/>
      <c r="II9" s="151"/>
      <c r="IJ9" s="151"/>
      <c r="IK9" s="151"/>
      <c r="IL9" s="151"/>
    </row>
    <row r="10" s="144" customFormat="1" ht="24" customHeight="1" spans="1:246">
      <c r="A10" s="48" t="s">
        <v>1278</v>
      </c>
      <c r="B10" s="22">
        <v>25</v>
      </c>
      <c r="C10" s="22">
        <v>25</v>
      </c>
      <c r="D10" s="22">
        <v>25</v>
      </c>
      <c r="E10" s="153">
        <v>100</v>
      </c>
      <c r="F10" s="152">
        <v>0</v>
      </c>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row>
    <row r="11" s="144" customFormat="1" ht="24" customHeight="1" spans="1:246">
      <c r="A11" s="149" t="s">
        <v>1242</v>
      </c>
      <c r="B11" s="21">
        <v>83500</v>
      </c>
      <c r="C11" s="21">
        <v>83500</v>
      </c>
      <c r="D11" s="21">
        <v>91287</v>
      </c>
      <c r="E11" s="111">
        <f>D11/C11*100</f>
        <v>109.325748502994</v>
      </c>
      <c r="F11" s="150">
        <v>119.775634717575</v>
      </c>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row>
    <row r="12" s="144" customFormat="1" ht="24" customHeight="1" spans="1:246">
      <c r="A12" s="48" t="s">
        <v>1246</v>
      </c>
      <c r="B12" s="22">
        <v>83500</v>
      </c>
      <c r="C12" s="22">
        <v>83500</v>
      </c>
      <c r="D12" s="22">
        <v>91287</v>
      </c>
      <c r="E12" s="113">
        <f>D12/C12*100</f>
        <v>109.325748502994</v>
      </c>
      <c r="F12" s="152">
        <v>119.775634717575</v>
      </c>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c r="IC12" s="151"/>
      <c r="ID12" s="151"/>
      <c r="IE12" s="151"/>
      <c r="IF12" s="151"/>
      <c r="IG12" s="151"/>
      <c r="IH12" s="151"/>
      <c r="II12" s="151"/>
      <c r="IJ12" s="151"/>
      <c r="IK12" s="151"/>
      <c r="IL12" s="151"/>
    </row>
    <row r="13" s="144" customFormat="1" ht="24" customHeight="1" spans="1:246">
      <c r="A13" s="30"/>
      <c r="B13" s="22"/>
      <c r="C13" s="22"/>
      <c r="D13" s="22"/>
      <c r="E13" s="113">
        <v>0</v>
      </c>
      <c r="F13" s="152">
        <v>0</v>
      </c>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c r="EX13" s="151"/>
      <c r="EY13" s="151"/>
      <c r="EZ13" s="151"/>
      <c r="FA13" s="151"/>
      <c r="FB13" s="151"/>
      <c r="FC13" s="151"/>
      <c r="FD13" s="151"/>
      <c r="FE13" s="151"/>
      <c r="FF13" s="151"/>
      <c r="FG13" s="151"/>
      <c r="FH13" s="151"/>
      <c r="FI13" s="151"/>
      <c r="FJ13" s="151"/>
      <c r="FK13" s="151"/>
      <c r="FL13" s="151"/>
      <c r="FM13" s="151"/>
      <c r="FN13" s="151"/>
      <c r="FO13" s="151"/>
      <c r="FP13" s="151"/>
      <c r="FQ13" s="151"/>
      <c r="FR13" s="151"/>
      <c r="FS13" s="151"/>
      <c r="FT13" s="151"/>
      <c r="FU13" s="151"/>
      <c r="FV13" s="151"/>
      <c r="FW13" s="151"/>
      <c r="FX13" s="151"/>
      <c r="FY13" s="151"/>
      <c r="FZ13" s="151"/>
      <c r="GA13" s="151"/>
      <c r="GB13" s="151"/>
      <c r="GC13" s="151"/>
      <c r="GD13" s="151"/>
      <c r="GE13" s="151"/>
      <c r="GF13" s="151"/>
      <c r="GG13" s="151"/>
      <c r="GH13" s="151"/>
      <c r="GI13" s="151"/>
      <c r="GJ13" s="151"/>
      <c r="GK13" s="151"/>
      <c r="GL13" s="151"/>
      <c r="GM13" s="151"/>
      <c r="GN13" s="151"/>
      <c r="GO13" s="151"/>
      <c r="GP13" s="151"/>
      <c r="GQ13" s="151"/>
      <c r="GR13" s="151"/>
      <c r="GS13" s="151"/>
      <c r="GT13" s="151"/>
      <c r="GU13" s="151"/>
      <c r="GV13" s="151"/>
      <c r="GW13" s="151"/>
      <c r="GX13" s="151"/>
      <c r="GY13" s="151"/>
      <c r="GZ13" s="151"/>
      <c r="HA13" s="151"/>
      <c r="HB13" s="151"/>
      <c r="HC13" s="151"/>
      <c r="HD13" s="151"/>
      <c r="HE13" s="151"/>
      <c r="HF13" s="151"/>
      <c r="HG13" s="151"/>
      <c r="HH13" s="151"/>
      <c r="HI13" s="151"/>
      <c r="HJ13" s="151"/>
      <c r="HK13" s="151"/>
      <c r="HL13" s="151"/>
      <c r="HM13" s="151"/>
      <c r="HN13" s="151"/>
      <c r="HO13" s="151"/>
      <c r="HP13" s="151"/>
      <c r="HQ13" s="151"/>
      <c r="HR13" s="151"/>
      <c r="HS13" s="151"/>
      <c r="HT13" s="151"/>
      <c r="HU13" s="151"/>
      <c r="HV13" s="151"/>
      <c r="HW13" s="151"/>
      <c r="HX13" s="151"/>
      <c r="HY13" s="151"/>
      <c r="HZ13" s="151"/>
      <c r="IA13" s="151"/>
      <c r="IB13" s="151"/>
      <c r="IC13" s="151"/>
      <c r="ID13" s="151"/>
      <c r="IE13" s="151"/>
      <c r="IF13" s="151"/>
      <c r="IG13" s="151"/>
      <c r="IH13" s="151"/>
      <c r="II13" s="151"/>
      <c r="IJ13" s="151"/>
      <c r="IK13" s="151"/>
      <c r="IL13" s="151"/>
    </row>
    <row r="14" s="144" customFormat="1" ht="24" customHeight="1" spans="1:246">
      <c r="A14" s="10" t="s">
        <v>1247</v>
      </c>
      <c r="B14" s="21">
        <v>83530</v>
      </c>
      <c r="C14" s="21">
        <v>83530</v>
      </c>
      <c r="D14" s="21">
        <v>91317</v>
      </c>
      <c r="E14" s="111">
        <v>109.322399138034</v>
      </c>
      <c r="F14" s="150">
        <v>119.592178844114</v>
      </c>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151"/>
      <c r="EP14" s="151"/>
      <c r="EQ14" s="151"/>
      <c r="ER14" s="151"/>
      <c r="ES14" s="151"/>
      <c r="ET14" s="151"/>
      <c r="EU14" s="151"/>
      <c r="EV14" s="151"/>
      <c r="EW14" s="151"/>
      <c r="EX14" s="151"/>
      <c r="EY14" s="151"/>
      <c r="EZ14" s="151"/>
      <c r="FA14" s="151"/>
      <c r="FB14" s="151"/>
      <c r="FC14" s="151"/>
      <c r="FD14" s="151"/>
      <c r="FE14" s="151"/>
      <c r="FF14" s="151"/>
      <c r="FG14" s="151"/>
      <c r="FH14" s="151"/>
      <c r="FI14" s="151"/>
      <c r="FJ14" s="151"/>
      <c r="FK14" s="151"/>
      <c r="FL14" s="151"/>
      <c r="FM14" s="151"/>
      <c r="FN14" s="151"/>
      <c r="FO14" s="151"/>
      <c r="FP14" s="151"/>
      <c r="FQ14" s="151"/>
      <c r="FR14" s="151"/>
      <c r="FS14" s="151"/>
      <c r="FT14" s="151"/>
      <c r="FU14" s="151"/>
      <c r="FV14" s="151"/>
      <c r="FW14" s="151"/>
      <c r="FX14" s="151"/>
      <c r="FY14" s="151"/>
      <c r="FZ14" s="151"/>
      <c r="GA14" s="151"/>
      <c r="GB14" s="151"/>
      <c r="GC14" s="151"/>
      <c r="GD14" s="151"/>
      <c r="GE14" s="151"/>
      <c r="GF14" s="151"/>
      <c r="GG14" s="151"/>
      <c r="GH14" s="151"/>
      <c r="GI14" s="151"/>
      <c r="GJ14" s="151"/>
      <c r="GK14" s="151"/>
      <c r="GL14" s="151"/>
      <c r="GM14" s="151"/>
      <c r="GN14" s="151"/>
      <c r="GO14" s="151"/>
      <c r="GP14" s="151"/>
      <c r="GQ14" s="151"/>
      <c r="GR14" s="151"/>
      <c r="GS14" s="151"/>
      <c r="GT14" s="151"/>
      <c r="GU14" s="151"/>
      <c r="GV14" s="151"/>
      <c r="GW14" s="151"/>
      <c r="GX14" s="151"/>
      <c r="GY14" s="151"/>
      <c r="GZ14" s="151"/>
      <c r="HA14" s="151"/>
      <c r="HB14" s="151"/>
      <c r="HC14" s="151"/>
      <c r="HD14" s="151"/>
      <c r="HE14" s="151"/>
      <c r="HF14" s="151"/>
      <c r="HG14" s="151"/>
      <c r="HH14" s="151"/>
      <c r="HI14" s="151"/>
      <c r="HJ14" s="151"/>
      <c r="HK14" s="151"/>
      <c r="HL14" s="151"/>
      <c r="HM14" s="151"/>
      <c r="HN14" s="151"/>
      <c r="HO14" s="151"/>
      <c r="HP14" s="151"/>
      <c r="HQ14" s="151"/>
      <c r="HR14" s="151"/>
      <c r="HS14" s="151"/>
      <c r="HT14" s="151"/>
      <c r="HU14" s="151"/>
      <c r="HV14" s="151"/>
      <c r="HW14" s="151"/>
      <c r="HX14" s="151"/>
      <c r="HY14" s="151"/>
      <c r="HZ14" s="151"/>
      <c r="IA14" s="151"/>
      <c r="IB14" s="151"/>
      <c r="IC14" s="151"/>
      <c r="ID14" s="151"/>
      <c r="IE14" s="151"/>
      <c r="IF14" s="151"/>
      <c r="IG14" s="151"/>
      <c r="IH14" s="151"/>
      <c r="II14" s="151"/>
      <c r="IJ14" s="151"/>
      <c r="IK14" s="151"/>
      <c r="IL14" s="151"/>
    </row>
    <row r="15" s="144" customFormat="1" ht="24" customHeight="1" spans="1:246">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c r="EX15" s="151"/>
      <c r="EY15" s="151"/>
      <c r="EZ15" s="151"/>
      <c r="FA15" s="151"/>
      <c r="FB15" s="151"/>
      <c r="FC15" s="151"/>
      <c r="FD15" s="151"/>
      <c r="FE15" s="151"/>
      <c r="FF15" s="151"/>
      <c r="FG15" s="151"/>
      <c r="FH15" s="151"/>
      <c r="FI15" s="151"/>
      <c r="FJ15" s="151"/>
      <c r="FK15" s="151"/>
      <c r="FL15" s="151"/>
      <c r="FM15" s="151"/>
      <c r="FN15" s="151"/>
      <c r="FO15" s="151"/>
      <c r="FP15" s="151"/>
      <c r="FQ15" s="151"/>
      <c r="FR15" s="151"/>
      <c r="FS15" s="151"/>
      <c r="FT15" s="151"/>
      <c r="FU15" s="151"/>
      <c r="FV15" s="151"/>
      <c r="FW15" s="151"/>
      <c r="FX15" s="151"/>
      <c r="FY15" s="151"/>
      <c r="FZ15" s="151"/>
      <c r="GA15" s="151"/>
      <c r="GB15" s="151"/>
      <c r="GC15" s="151"/>
      <c r="GD15" s="151"/>
      <c r="GE15" s="151"/>
      <c r="GF15" s="151"/>
      <c r="GG15" s="151"/>
      <c r="GH15" s="151"/>
      <c r="GI15" s="151"/>
      <c r="GJ15" s="151"/>
      <c r="GK15" s="151"/>
      <c r="GL15" s="151"/>
      <c r="GM15" s="151"/>
      <c r="GN15" s="151"/>
      <c r="GO15" s="151"/>
      <c r="GP15" s="151"/>
      <c r="GQ15" s="151"/>
      <c r="GR15" s="151"/>
      <c r="GS15" s="151"/>
      <c r="GT15" s="151"/>
      <c r="GU15" s="151"/>
      <c r="GV15" s="151"/>
      <c r="GW15" s="151"/>
      <c r="GX15" s="151"/>
      <c r="GY15" s="151"/>
      <c r="GZ15" s="151"/>
      <c r="HA15" s="151"/>
      <c r="HB15" s="151"/>
      <c r="HC15" s="151"/>
      <c r="HD15" s="151"/>
      <c r="HE15" s="151"/>
      <c r="HF15" s="151"/>
      <c r="HG15" s="151"/>
      <c r="HH15" s="151"/>
      <c r="HI15" s="151"/>
      <c r="HJ15" s="151"/>
      <c r="HK15" s="151"/>
      <c r="HL15" s="151"/>
      <c r="HM15" s="151"/>
      <c r="HN15" s="151"/>
      <c r="HO15" s="151"/>
      <c r="HP15" s="151"/>
      <c r="HQ15" s="151"/>
      <c r="HR15" s="151"/>
      <c r="HS15" s="151"/>
      <c r="HT15" s="151"/>
      <c r="HU15" s="151"/>
      <c r="HV15" s="151"/>
      <c r="HW15" s="151"/>
      <c r="HX15" s="151"/>
      <c r="HY15" s="151"/>
      <c r="HZ15" s="151"/>
      <c r="IA15" s="151"/>
      <c r="IB15" s="151"/>
      <c r="IC15" s="151"/>
      <c r="ID15" s="151"/>
      <c r="IE15" s="151"/>
      <c r="IF15" s="151"/>
      <c r="IG15" s="151"/>
      <c r="IH15" s="151"/>
      <c r="II15" s="151"/>
      <c r="IJ15" s="151"/>
      <c r="IK15" s="151"/>
      <c r="IL15" s="151"/>
    </row>
    <row r="16" s="144" customFormat="1" ht="24" customHeight="1" spans="1:246">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c r="EX16" s="151"/>
      <c r="EY16" s="151"/>
      <c r="EZ16" s="151"/>
      <c r="FA16" s="151"/>
      <c r="FB16" s="151"/>
      <c r="FC16" s="151"/>
      <c r="FD16" s="151"/>
      <c r="FE16" s="151"/>
      <c r="FF16" s="151"/>
      <c r="FG16" s="151"/>
      <c r="FH16" s="151"/>
      <c r="FI16" s="151"/>
      <c r="FJ16" s="151"/>
      <c r="FK16" s="151"/>
      <c r="FL16" s="151"/>
      <c r="FM16" s="151"/>
      <c r="FN16" s="151"/>
      <c r="FO16" s="151"/>
      <c r="FP16" s="151"/>
      <c r="FQ16" s="151"/>
      <c r="FR16" s="151"/>
      <c r="FS16" s="151"/>
      <c r="FT16" s="151"/>
      <c r="FU16" s="151"/>
      <c r="FV16" s="151"/>
      <c r="FW16" s="151"/>
      <c r="FX16" s="151"/>
      <c r="FY16" s="151"/>
      <c r="FZ16" s="151"/>
      <c r="GA16" s="151"/>
      <c r="GB16" s="151"/>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c r="IC16" s="151"/>
      <c r="ID16" s="151"/>
      <c r="IE16" s="151"/>
      <c r="IF16" s="151"/>
      <c r="IG16" s="151"/>
      <c r="IH16" s="151"/>
      <c r="II16" s="151"/>
      <c r="IJ16" s="151"/>
      <c r="IK16" s="151"/>
      <c r="IL16" s="151"/>
    </row>
    <row r="17" s="143" customFormat="1" ht="24" customHeight="1" spans="1:246">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151"/>
      <c r="EN17" s="151"/>
      <c r="EO17" s="151"/>
      <c r="EP17" s="151"/>
      <c r="EQ17" s="151"/>
      <c r="ER17" s="151"/>
      <c r="ES17" s="151"/>
      <c r="ET17" s="151"/>
      <c r="EU17" s="151"/>
      <c r="EV17" s="151"/>
      <c r="EW17" s="151"/>
      <c r="EX17" s="151"/>
      <c r="EY17" s="151"/>
      <c r="EZ17" s="151"/>
      <c r="FA17" s="151"/>
      <c r="FB17" s="151"/>
      <c r="FC17" s="151"/>
      <c r="FD17" s="151"/>
      <c r="FE17" s="151"/>
      <c r="FF17" s="151"/>
      <c r="FG17" s="151"/>
      <c r="FH17" s="151"/>
      <c r="FI17" s="151"/>
      <c r="FJ17" s="151"/>
      <c r="FK17" s="151"/>
      <c r="FL17" s="151"/>
      <c r="FM17" s="151"/>
      <c r="FN17" s="151"/>
      <c r="FO17" s="151"/>
      <c r="FP17" s="151"/>
      <c r="FQ17" s="151"/>
      <c r="FR17" s="151"/>
      <c r="FS17" s="151"/>
      <c r="FT17" s="151"/>
      <c r="FU17" s="151"/>
      <c r="FV17" s="151"/>
      <c r="FW17" s="151"/>
      <c r="FX17" s="151"/>
      <c r="FY17" s="151"/>
      <c r="FZ17" s="151"/>
      <c r="GA17" s="151"/>
      <c r="GB17" s="151"/>
      <c r="GC17" s="151"/>
      <c r="GD17" s="151"/>
      <c r="GE17" s="151"/>
      <c r="GF17" s="151"/>
      <c r="GG17" s="151"/>
      <c r="GH17" s="151"/>
      <c r="GI17" s="151"/>
      <c r="GJ17" s="151"/>
      <c r="GK17" s="151"/>
      <c r="GL17" s="151"/>
      <c r="GM17" s="151"/>
      <c r="GN17" s="151"/>
      <c r="GO17" s="151"/>
      <c r="GP17" s="151"/>
      <c r="GQ17" s="151"/>
      <c r="GR17" s="151"/>
      <c r="GS17" s="151"/>
      <c r="GT17" s="151"/>
      <c r="GU17" s="151"/>
      <c r="GV17" s="151"/>
      <c r="GW17" s="151"/>
      <c r="GX17" s="151"/>
      <c r="GY17" s="151"/>
      <c r="GZ17" s="151"/>
      <c r="HA17" s="151"/>
      <c r="HB17" s="151"/>
      <c r="HC17" s="151"/>
      <c r="HD17" s="151"/>
      <c r="HE17" s="151"/>
      <c r="HF17" s="151"/>
      <c r="HG17" s="151"/>
      <c r="HH17" s="151"/>
      <c r="HI17" s="151"/>
      <c r="HJ17" s="151"/>
      <c r="HK17" s="151"/>
      <c r="HL17" s="151"/>
      <c r="HM17" s="151"/>
      <c r="HN17" s="151"/>
      <c r="HO17" s="151"/>
      <c r="HP17" s="151"/>
      <c r="HQ17" s="151"/>
      <c r="HR17" s="151"/>
      <c r="HS17" s="151"/>
      <c r="HT17" s="151"/>
      <c r="HU17" s="151"/>
      <c r="HV17" s="151"/>
      <c r="HW17" s="151"/>
      <c r="HX17" s="151"/>
      <c r="HY17" s="151"/>
      <c r="HZ17" s="151"/>
      <c r="IA17" s="151"/>
      <c r="IB17" s="151"/>
      <c r="IC17" s="151"/>
      <c r="ID17" s="151"/>
      <c r="IE17" s="151"/>
      <c r="IF17" s="151"/>
      <c r="IG17" s="151"/>
      <c r="IH17" s="151"/>
      <c r="II17" s="151"/>
      <c r="IJ17" s="151"/>
      <c r="IK17" s="151"/>
      <c r="IL17" s="151"/>
    </row>
    <row r="18" s="144" customFormat="1" ht="24" customHeight="1" spans="1:246">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c r="EY18" s="151"/>
      <c r="EZ18" s="151"/>
      <c r="FA18" s="151"/>
      <c r="FB18" s="151"/>
      <c r="FC18" s="151"/>
      <c r="FD18" s="151"/>
      <c r="FE18" s="151"/>
      <c r="FF18" s="151"/>
      <c r="FG18" s="151"/>
      <c r="FH18" s="151"/>
      <c r="FI18" s="151"/>
      <c r="FJ18" s="151"/>
      <c r="FK18" s="151"/>
      <c r="FL18" s="151"/>
      <c r="FM18" s="151"/>
      <c r="FN18" s="151"/>
      <c r="FO18" s="151"/>
      <c r="FP18" s="151"/>
      <c r="FQ18" s="151"/>
      <c r="FR18" s="151"/>
      <c r="FS18" s="151"/>
      <c r="FT18" s="151"/>
      <c r="FU18" s="151"/>
      <c r="FV18" s="151"/>
      <c r="FW18" s="151"/>
      <c r="FX18" s="151"/>
      <c r="FY18" s="151"/>
      <c r="FZ18" s="151"/>
      <c r="GA18" s="151"/>
      <c r="GB18" s="151"/>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c r="IC18" s="151"/>
      <c r="ID18" s="151"/>
      <c r="IE18" s="151"/>
      <c r="IF18" s="151"/>
      <c r="IG18" s="151"/>
      <c r="IH18" s="151"/>
      <c r="II18" s="151"/>
      <c r="IJ18" s="151"/>
      <c r="IK18" s="151"/>
      <c r="IL18" s="151"/>
    </row>
    <row r="19" s="144" customFormat="1" ht="24" customHeight="1" spans="1:246">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c r="EE19" s="151"/>
      <c r="EF19" s="151"/>
      <c r="EG19" s="151"/>
      <c r="EH19" s="151"/>
      <c r="EI19" s="151"/>
      <c r="EJ19" s="151"/>
      <c r="EK19" s="151"/>
      <c r="EL19" s="151"/>
      <c r="EM19" s="151"/>
      <c r="EN19" s="151"/>
      <c r="EO19" s="151"/>
      <c r="EP19" s="151"/>
      <c r="EQ19" s="151"/>
      <c r="ER19" s="151"/>
      <c r="ES19" s="151"/>
      <c r="ET19" s="151"/>
      <c r="EU19" s="151"/>
      <c r="EV19" s="151"/>
      <c r="EW19" s="151"/>
      <c r="EX19" s="151"/>
      <c r="EY19" s="151"/>
      <c r="EZ19" s="151"/>
      <c r="FA19" s="151"/>
      <c r="FB19" s="151"/>
      <c r="FC19" s="151"/>
      <c r="FD19" s="151"/>
      <c r="FE19" s="151"/>
      <c r="FF19" s="151"/>
      <c r="FG19" s="151"/>
      <c r="FH19" s="151"/>
      <c r="FI19" s="151"/>
      <c r="FJ19" s="151"/>
      <c r="FK19" s="151"/>
      <c r="FL19" s="151"/>
      <c r="FM19" s="151"/>
      <c r="FN19" s="151"/>
      <c r="FO19" s="151"/>
      <c r="FP19" s="151"/>
      <c r="FQ19" s="151"/>
      <c r="FR19" s="151"/>
      <c r="FS19" s="151"/>
      <c r="FT19" s="151"/>
      <c r="FU19" s="151"/>
      <c r="FV19" s="151"/>
      <c r="FW19" s="151"/>
      <c r="FX19" s="151"/>
      <c r="FY19" s="151"/>
      <c r="FZ19" s="151"/>
      <c r="GA19" s="151"/>
      <c r="GB19" s="151"/>
      <c r="GC19" s="151"/>
      <c r="GD19" s="151"/>
      <c r="GE19" s="151"/>
      <c r="GF19" s="151"/>
      <c r="GG19" s="151"/>
      <c r="GH19" s="151"/>
      <c r="GI19" s="151"/>
      <c r="GJ19" s="151"/>
      <c r="GK19" s="151"/>
      <c r="GL19" s="151"/>
      <c r="GM19" s="151"/>
      <c r="GN19" s="151"/>
      <c r="GO19" s="151"/>
      <c r="GP19" s="151"/>
      <c r="GQ19" s="151"/>
      <c r="GR19" s="151"/>
      <c r="GS19" s="151"/>
      <c r="GT19" s="151"/>
      <c r="GU19" s="151"/>
      <c r="GV19" s="151"/>
      <c r="GW19" s="151"/>
      <c r="GX19" s="151"/>
      <c r="GY19" s="151"/>
      <c r="GZ19" s="151"/>
      <c r="HA19" s="151"/>
      <c r="HB19" s="151"/>
      <c r="HC19" s="151"/>
      <c r="HD19" s="151"/>
      <c r="HE19" s="151"/>
      <c r="HF19" s="151"/>
      <c r="HG19" s="151"/>
      <c r="HH19" s="151"/>
      <c r="HI19" s="151"/>
      <c r="HJ19" s="151"/>
      <c r="HK19" s="151"/>
      <c r="HL19" s="151"/>
      <c r="HM19" s="151"/>
      <c r="HN19" s="151"/>
      <c r="HO19" s="151"/>
      <c r="HP19" s="151"/>
      <c r="HQ19" s="151"/>
      <c r="HR19" s="151"/>
      <c r="HS19" s="151"/>
      <c r="HT19" s="151"/>
      <c r="HU19" s="151"/>
      <c r="HV19" s="151"/>
      <c r="HW19" s="151"/>
      <c r="HX19" s="151"/>
      <c r="HY19" s="151"/>
      <c r="HZ19" s="151"/>
      <c r="IA19" s="151"/>
      <c r="IB19" s="151"/>
      <c r="IC19" s="151"/>
      <c r="ID19" s="151"/>
      <c r="IE19" s="151"/>
      <c r="IF19" s="151"/>
      <c r="IG19" s="151"/>
      <c r="IH19" s="151"/>
      <c r="II19" s="151"/>
      <c r="IJ19" s="151"/>
      <c r="IK19" s="151"/>
      <c r="IL19" s="151"/>
    </row>
    <row r="20" s="144" customFormat="1" ht="24" customHeight="1" spans="1:246">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151"/>
      <c r="CO20" s="151"/>
      <c r="CP20" s="151"/>
      <c r="CQ20" s="151"/>
      <c r="CR20" s="151"/>
      <c r="CS20" s="151"/>
      <c r="CT20" s="151"/>
      <c r="CU20" s="151"/>
      <c r="CV20" s="151"/>
      <c r="CW20" s="151"/>
      <c r="CX20" s="151"/>
      <c r="CY20" s="151"/>
      <c r="CZ20" s="151"/>
      <c r="DA20" s="151"/>
      <c r="DB20" s="151"/>
      <c r="DC20" s="151"/>
      <c r="DD20" s="151"/>
      <c r="DE20" s="151"/>
      <c r="DF20" s="151"/>
      <c r="DG20" s="151"/>
      <c r="DH20" s="151"/>
      <c r="DI20" s="151"/>
      <c r="DJ20" s="151"/>
      <c r="DK20" s="151"/>
      <c r="DL20" s="151"/>
      <c r="DM20" s="151"/>
      <c r="DN20" s="151"/>
      <c r="DO20" s="151"/>
      <c r="DP20" s="151"/>
      <c r="DQ20" s="151"/>
      <c r="DR20" s="151"/>
      <c r="DS20" s="151"/>
      <c r="DT20" s="151"/>
      <c r="DU20" s="151"/>
      <c r="DV20" s="151"/>
      <c r="DW20" s="151"/>
      <c r="DX20" s="151"/>
      <c r="DY20" s="151"/>
      <c r="DZ20" s="151"/>
      <c r="EA20" s="151"/>
      <c r="EB20" s="151"/>
      <c r="EC20" s="151"/>
      <c r="ED20" s="151"/>
      <c r="EE20" s="151"/>
      <c r="EF20" s="151"/>
      <c r="EG20" s="151"/>
      <c r="EH20" s="151"/>
      <c r="EI20" s="151"/>
      <c r="EJ20" s="151"/>
      <c r="EK20" s="151"/>
      <c r="EL20" s="151"/>
      <c r="EM20" s="151"/>
      <c r="EN20" s="151"/>
      <c r="EO20" s="151"/>
      <c r="EP20" s="151"/>
      <c r="EQ20" s="151"/>
      <c r="ER20" s="151"/>
      <c r="ES20" s="151"/>
      <c r="ET20" s="151"/>
      <c r="EU20" s="151"/>
      <c r="EV20" s="151"/>
      <c r="EW20" s="151"/>
      <c r="EX20" s="151"/>
      <c r="EY20" s="151"/>
      <c r="EZ20" s="151"/>
      <c r="FA20" s="151"/>
      <c r="FB20" s="151"/>
      <c r="FC20" s="151"/>
      <c r="FD20" s="151"/>
      <c r="FE20" s="151"/>
      <c r="FF20" s="151"/>
      <c r="FG20" s="151"/>
      <c r="FH20" s="151"/>
      <c r="FI20" s="151"/>
      <c r="FJ20" s="151"/>
      <c r="FK20" s="151"/>
      <c r="FL20" s="151"/>
      <c r="FM20" s="151"/>
      <c r="FN20" s="151"/>
      <c r="FO20" s="151"/>
      <c r="FP20" s="151"/>
      <c r="FQ20" s="151"/>
      <c r="FR20" s="151"/>
      <c r="FS20" s="151"/>
      <c r="FT20" s="151"/>
      <c r="FU20" s="151"/>
      <c r="FV20" s="151"/>
      <c r="FW20" s="151"/>
      <c r="FX20" s="151"/>
      <c r="FY20" s="151"/>
      <c r="FZ20" s="151"/>
      <c r="GA20" s="151"/>
      <c r="GB20" s="151"/>
      <c r="GC20" s="151"/>
      <c r="GD20" s="151"/>
      <c r="GE20" s="151"/>
      <c r="GF20" s="151"/>
      <c r="GG20" s="151"/>
      <c r="GH20" s="151"/>
      <c r="GI20" s="151"/>
      <c r="GJ20" s="151"/>
      <c r="GK20" s="151"/>
      <c r="GL20" s="151"/>
      <c r="GM20" s="151"/>
      <c r="GN20" s="151"/>
      <c r="GO20" s="151"/>
      <c r="GP20" s="151"/>
      <c r="GQ20" s="151"/>
      <c r="GR20" s="151"/>
      <c r="GS20" s="151"/>
      <c r="GT20" s="151"/>
      <c r="GU20" s="151"/>
      <c r="GV20" s="151"/>
      <c r="GW20" s="151"/>
      <c r="GX20" s="151"/>
      <c r="GY20" s="151"/>
      <c r="GZ20" s="151"/>
      <c r="HA20" s="151"/>
      <c r="HB20" s="151"/>
      <c r="HC20" s="151"/>
      <c r="HD20" s="151"/>
      <c r="HE20" s="151"/>
      <c r="HF20" s="151"/>
      <c r="HG20" s="151"/>
      <c r="HH20" s="151"/>
      <c r="HI20" s="151"/>
      <c r="HJ20" s="151"/>
      <c r="HK20" s="151"/>
      <c r="HL20" s="151"/>
      <c r="HM20" s="151"/>
      <c r="HN20" s="151"/>
      <c r="HO20" s="151"/>
      <c r="HP20" s="151"/>
      <c r="HQ20" s="151"/>
      <c r="HR20" s="151"/>
      <c r="HS20" s="151"/>
      <c r="HT20" s="151"/>
      <c r="HU20" s="151"/>
      <c r="HV20" s="151"/>
      <c r="HW20" s="151"/>
      <c r="HX20" s="151"/>
      <c r="HY20" s="151"/>
      <c r="HZ20" s="151"/>
      <c r="IA20" s="151"/>
      <c r="IB20" s="151"/>
      <c r="IC20" s="151"/>
      <c r="ID20" s="151"/>
      <c r="IE20" s="151"/>
      <c r="IF20" s="151"/>
      <c r="IG20" s="151"/>
      <c r="IH20" s="151"/>
      <c r="II20" s="151"/>
      <c r="IJ20" s="151"/>
      <c r="IK20" s="151"/>
      <c r="IL20" s="151"/>
    </row>
    <row r="21" s="144" customFormat="1" ht="24" customHeight="1" spans="1:246">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c r="EX21" s="151"/>
      <c r="EY21" s="151"/>
      <c r="EZ21" s="151"/>
      <c r="FA21" s="151"/>
      <c r="FB21" s="151"/>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c r="GK21" s="151"/>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c r="IC21" s="151"/>
      <c r="ID21" s="151"/>
      <c r="IE21" s="151"/>
      <c r="IF21" s="151"/>
      <c r="IG21" s="151"/>
      <c r="IH21" s="151"/>
      <c r="II21" s="151"/>
      <c r="IJ21" s="151"/>
      <c r="IK21" s="151"/>
      <c r="IL21" s="151"/>
    </row>
    <row r="22" s="144" customFormat="1" ht="24" customHeight="1" spans="1:246">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c r="II22" s="151"/>
      <c r="IJ22" s="151"/>
      <c r="IK22" s="151"/>
      <c r="IL22" s="151"/>
    </row>
    <row r="23" s="144" customFormat="1" ht="24" customHeight="1" spans="1:246">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row>
    <row r="24" ht="24" customHeight="1" spans="1:248">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1"/>
      <c r="GA24" s="151"/>
      <c r="GB24" s="151"/>
      <c r="GC24" s="151"/>
      <c r="GD24" s="151"/>
      <c r="GE24" s="151"/>
      <c r="GF24" s="151"/>
      <c r="GG24" s="151"/>
      <c r="GH24" s="151"/>
      <c r="GI24" s="151"/>
      <c r="GJ24" s="151"/>
      <c r="GK24" s="151"/>
      <c r="GL24" s="151"/>
      <c r="GM24" s="151"/>
      <c r="GN24" s="151"/>
      <c r="GO24" s="151"/>
      <c r="GP24" s="151"/>
      <c r="GQ24" s="151"/>
      <c r="GR24" s="151"/>
      <c r="GS24" s="151"/>
      <c r="GT24" s="151"/>
      <c r="GU24" s="151"/>
      <c r="GV24" s="151"/>
      <c r="GW24" s="151"/>
      <c r="GX24" s="151"/>
      <c r="GY24" s="151"/>
      <c r="GZ24" s="151"/>
      <c r="HA24" s="151"/>
      <c r="HB24" s="151"/>
      <c r="HC24" s="151"/>
      <c r="HD24" s="151"/>
      <c r="HE24" s="151"/>
      <c r="HF24" s="151"/>
      <c r="HG24" s="151"/>
      <c r="HH24" s="151"/>
      <c r="HI24" s="151"/>
      <c r="HJ24" s="151"/>
      <c r="HK24" s="151"/>
      <c r="HL24" s="151"/>
      <c r="HM24" s="151"/>
      <c r="HN24" s="151"/>
      <c r="HO24" s="151"/>
      <c r="HP24" s="151"/>
      <c r="HQ24" s="151"/>
      <c r="HR24" s="151"/>
      <c r="HS24" s="151"/>
      <c r="HT24" s="151"/>
      <c r="HU24" s="151"/>
      <c r="HV24" s="151"/>
      <c r="HW24" s="151"/>
      <c r="HX24" s="151"/>
      <c r="HY24" s="151"/>
      <c r="HZ24" s="151"/>
      <c r="IA24" s="151"/>
      <c r="IB24" s="151"/>
      <c r="IC24" s="151"/>
      <c r="ID24" s="151"/>
      <c r="IE24" s="151"/>
      <c r="IF24" s="151"/>
      <c r="IG24" s="151"/>
      <c r="IH24" s="151"/>
      <c r="II24" s="151"/>
      <c r="IJ24" s="151"/>
      <c r="IK24" s="151"/>
      <c r="IL24" s="151"/>
      <c r="IM24" s="151"/>
      <c r="IN24" s="151"/>
    </row>
    <row r="25" ht="24" customHeight="1" spans="1:248">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c r="CY25" s="151"/>
      <c r="CZ25" s="151"/>
      <c r="DA25" s="151"/>
      <c r="DB25" s="151"/>
      <c r="DC25" s="151"/>
      <c r="DD25" s="151"/>
      <c r="DE25" s="151"/>
      <c r="DF25" s="151"/>
      <c r="DG25" s="151"/>
      <c r="DH25" s="151"/>
      <c r="DI25" s="151"/>
      <c r="DJ25" s="151"/>
      <c r="DK25" s="151"/>
      <c r="DL25" s="151"/>
      <c r="DM25" s="151"/>
      <c r="DN25" s="151"/>
      <c r="DO25" s="151"/>
      <c r="DP25" s="151"/>
      <c r="DQ25" s="151"/>
      <c r="DR25" s="151"/>
      <c r="DS25" s="151"/>
      <c r="DT25" s="151"/>
      <c r="DU25" s="151"/>
      <c r="DV25" s="151"/>
      <c r="DW25" s="151"/>
      <c r="DX25" s="151"/>
      <c r="DY25" s="151"/>
      <c r="DZ25" s="151"/>
      <c r="EA25" s="151"/>
      <c r="EB25" s="151"/>
      <c r="EC25" s="151"/>
      <c r="ED25" s="151"/>
      <c r="EE25" s="151"/>
      <c r="EF25" s="151"/>
      <c r="EG25" s="151"/>
      <c r="EH25" s="151"/>
      <c r="EI25" s="151"/>
      <c r="EJ25" s="151"/>
      <c r="EK25" s="151"/>
      <c r="EL25" s="151"/>
      <c r="EM25" s="151"/>
      <c r="EN25" s="151"/>
      <c r="EO25" s="151"/>
      <c r="EP25" s="151"/>
      <c r="EQ25" s="151"/>
      <c r="ER25" s="151"/>
      <c r="ES25" s="151"/>
      <c r="ET25" s="151"/>
      <c r="EU25" s="151"/>
      <c r="EV25" s="151"/>
      <c r="EW25" s="151"/>
      <c r="EX25" s="151"/>
      <c r="EY25" s="151"/>
      <c r="EZ25" s="151"/>
      <c r="FA25" s="151"/>
      <c r="FB25" s="151"/>
      <c r="FC25" s="151"/>
      <c r="FD25" s="151"/>
      <c r="FE25" s="151"/>
      <c r="FF25" s="151"/>
      <c r="FG25" s="151"/>
      <c r="FH25" s="151"/>
      <c r="FI25" s="151"/>
      <c r="FJ25" s="151"/>
      <c r="FK25" s="151"/>
      <c r="FL25" s="151"/>
      <c r="FM25" s="151"/>
      <c r="FN25" s="151"/>
      <c r="FO25" s="151"/>
      <c r="FP25" s="151"/>
      <c r="FQ25" s="151"/>
      <c r="FR25" s="151"/>
      <c r="FS25" s="151"/>
      <c r="FT25" s="151"/>
      <c r="FU25" s="151"/>
      <c r="FV25" s="151"/>
      <c r="FW25" s="151"/>
      <c r="FX25" s="151"/>
      <c r="FY25" s="151"/>
      <c r="FZ25" s="151"/>
      <c r="GA25" s="151"/>
      <c r="GB25" s="151"/>
      <c r="GC25" s="151"/>
      <c r="GD25" s="151"/>
      <c r="GE25" s="151"/>
      <c r="GF25" s="151"/>
      <c r="GG25" s="151"/>
      <c r="GH25" s="151"/>
      <c r="GI25" s="151"/>
      <c r="GJ25" s="151"/>
      <c r="GK25" s="151"/>
      <c r="GL25" s="151"/>
      <c r="GM25" s="151"/>
      <c r="GN25" s="151"/>
      <c r="GO25" s="151"/>
      <c r="GP25" s="151"/>
      <c r="GQ25" s="151"/>
      <c r="GR25" s="151"/>
      <c r="GS25" s="151"/>
      <c r="GT25" s="151"/>
      <c r="GU25" s="151"/>
      <c r="GV25" s="151"/>
      <c r="GW25" s="151"/>
      <c r="GX25" s="151"/>
      <c r="GY25" s="151"/>
      <c r="GZ25" s="151"/>
      <c r="HA25" s="151"/>
      <c r="HB25" s="151"/>
      <c r="HC25" s="151"/>
      <c r="HD25" s="151"/>
      <c r="HE25" s="151"/>
      <c r="HF25" s="151"/>
      <c r="HG25" s="151"/>
      <c r="HH25" s="151"/>
      <c r="HI25" s="151"/>
      <c r="HJ25" s="151"/>
      <c r="HK25" s="151"/>
      <c r="HL25" s="151"/>
      <c r="HM25" s="151"/>
      <c r="HN25" s="151"/>
      <c r="HO25" s="151"/>
      <c r="HP25" s="151"/>
      <c r="HQ25" s="151"/>
      <c r="HR25" s="151"/>
      <c r="HS25" s="151"/>
      <c r="HT25" s="151"/>
      <c r="HU25" s="151"/>
      <c r="HV25" s="151"/>
      <c r="HW25" s="151"/>
      <c r="HX25" s="151"/>
      <c r="HY25" s="151"/>
      <c r="HZ25" s="151"/>
      <c r="IA25" s="151"/>
      <c r="IB25" s="151"/>
      <c r="IC25" s="151"/>
      <c r="ID25" s="151"/>
      <c r="IE25" s="151"/>
      <c r="IF25" s="151"/>
      <c r="IG25" s="151"/>
      <c r="IH25" s="151"/>
      <c r="II25" s="151"/>
      <c r="IJ25" s="151"/>
      <c r="IK25" s="151"/>
      <c r="IL25" s="151"/>
      <c r="IM25" s="151"/>
      <c r="IN25" s="151"/>
    </row>
    <row r="26" ht="24" customHeight="1" spans="1:248">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c r="IC26" s="151"/>
      <c r="ID26" s="151"/>
      <c r="IE26" s="151"/>
      <c r="IF26" s="151"/>
      <c r="IG26" s="151"/>
      <c r="IH26" s="151"/>
      <c r="II26" s="151"/>
      <c r="IJ26" s="151"/>
      <c r="IK26" s="151"/>
      <c r="IL26" s="151"/>
      <c r="IM26" s="151"/>
      <c r="IN26" s="151"/>
    </row>
    <row r="27" ht="24" customHeight="1" spans="1:248">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51"/>
      <c r="FA27" s="151"/>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151"/>
      <c r="GO27" s="151"/>
      <c r="GP27" s="151"/>
      <c r="GQ27" s="151"/>
      <c r="GR27" s="151"/>
      <c r="GS27" s="151"/>
      <c r="GT27" s="151"/>
      <c r="GU27" s="151"/>
      <c r="GV27" s="151"/>
      <c r="GW27" s="151"/>
      <c r="GX27" s="151"/>
      <c r="GY27" s="151"/>
      <c r="GZ27" s="151"/>
      <c r="HA27" s="151"/>
      <c r="HB27" s="151"/>
      <c r="HC27" s="151"/>
      <c r="HD27" s="151"/>
      <c r="HE27" s="151"/>
      <c r="HF27" s="151"/>
      <c r="HG27" s="151"/>
      <c r="HH27" s="151"/>
      <c r="HI27" s="151"/>
      <c r="HJ27" s="151"/>
      <c r="HK27" s="151"/>
      <c r="HL27" s="151"/>
      <c r="HM27" s="151"/>
      <c r="HN27" s="151"/>
      <c r="HO27" s="151"/>
      <c r="HP27" s="151"/>
      <c r="HQ27" s="151"/>
      <c r="HR27" s="151"/>
      <c r="HS27" s="151"/>
      <c r="HT27" s="151"/>
      <c r="HU27" s="151"/>
      <c r="HV27" s="151"/>
      <c r="HW27" s="151"/>
      <c r="HX27" s="151"/>
      <c r="HY27" s="151"/>
      <c r="HZ27" s="151"/>
      <c r="IA27" s="151"/>
      <c r="IB27" s="151"/>
      <c r="IC27" s="151"/>
      <c r="ID27" s="151"/>
      <c r="IE27" s="151"/>
      <c r="IF27" s="151"/>
      <c r="IG27" s="151"/>
      <c r="IH27" s="151"/>
      <c r="II27" s="151"/>
      <c r="IJ27" s="151"/>
      <c r="IK27" s="151"/>
      <c r="IL27" s="151"/>
      <c r="IM27" s="151"/>
      <c r="IN27" s="151"/>
    </row>
    <row r="28" ht="24" customHeight="1" spans="1:248">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c r="EX28" s="151"/>
      <c r="EY28" s="151"/>
      <c r="EZ28" s="151"/>
      <c r="FA28" s="151"/>
      <c r="FB28" s="151"/>
      <c r="FC28" s="151"/>
      <c r="FD28" s="151"/>
      <c r="FE28" s="151"/>
      <c r="FF28" s="151"/>
      <c r="FG28" s="151"/>
      <c r="FH28" s="151"/>
      <c r="FI28" s="151"/>
      <c r="FJ28" s="151"/>
      <c r="FK28" s="151"/>
      <c r="FL28" s="151"/>
      <c r="FM28" s="151"/>
      <c r="FN28" s="151"/>
      <c r="FO28" s="151"/>
      <c r="FP28" s="151"/>
      <c r="FQ28" s="151"/>
      <c r="FR28" s="151"/>
      <c r="FS28" s="151"/>
      <c r="FT28" s="151"/>
      <c r="FU28" s="151"/>
      <c r="FV28" s="151"/>
      <c r="FW28" s="151"/>
      <c r="FX28" s="151"/>
      <c r="FY28" s="151"/>
      <c r="FZ28" s="151"/>
      <c r="GA28" s="151"/>
      <c r="GB28" s="151"/>
      <c r="GC28" s="151"/>
      <c r="GD28" s="151"/>
      <c r="GE28" s="151"/>
      <c r="GF28" s="151"/>
      <c r="GG28" s="151"/>
      <c r="GH28" s="151"/>
      <c r="GI28" s="151"/>
      <c r="GJ28" s="151"/>
      <c r="GK28" s="151"/>
      <c r="GL28" s="151"/>
      <c r="GM28" s="151"/>
      <c r="GN28" s="151"/>
      <c r="GO28" s="151"/>
      <c r="GP28" s="151"/>
      <c r="GQ28" s="151"/>
      <c r="GR28" s="151"/>
      <c r="GS28" s="151"/>
      <c r="GT28" s="151"/>
      <c r="GU28" s="151"/>
      <c r="GV28" s="151"/>
      <c r="GW28" s="151"/>
      <c r="GX28" s="151"/>
      <c r="GY28" s="151"/>
      <c r="GZ28" s="151"/>
      <c r="HA28" s="151"/>
      <c r="HB28" s="151"/>
      <c r="HC28" s="151"/>
      <c r="HD28" s="151"/>
      <c r="HE28" s="151"/>
      <c r="HF28" s="151"/>
      <c r="HG28" s="151"/>
      <c r="HH28" s="151"/>
      <c r="HI28" s="151"/>
      <c r="HJ28" s="151"/>
      <c r="HK28" s="151"/>
      <c r="HL28" s="151"/>
      <c r="HM28" s="151"/>
      <c r="HN28" s="151"/>
      <c r="HO28" s="151"/>
      <c r="HP28" s="151"/>
      <c r="HQ28" s="151"/>
      <c r="HR28" s="151"/>
      <c r="HS28" s="151"/>
      <c r="HT28" s="151"/>
      <c r="HU28" s="151"/>
      <c r="HV28" s="151"/>
      <c r="HW28" s="151"/>
      <c r="HX28" s="151"/>
      <c r="HY28" s="151"/>
      <c r="HZ28" s="151"/>
      <c r="IA28" s="151"/>
      <c r="IB28" s="151"/>
      <c r="IC28" s="151"/>
      <c r="ID28" s="151"/>
      <c r="IE28" s="151"/>
      <c r="IF28" s="151"/>
      <c r="IG28" s="151"/>
      <c r="IH28" s="151"/>
      <c r="II28" s="151"/>
      <c r="IJ28" s="151"/>
      <c r="IK28" s="151"/>
      <c r="IL28" s="151"/>
      <c r="IM28" s="151"/>
      <c r="IN28" s="151"/>
    </row>
    <row r="29" ht="24" customHeight="1" spans="1:248">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1"/>
      <c r="DG29" s="151"/>
      <c r="DH29" s="151"/>
      <c r="DI29" s="151"/>
      <c r="DJ29" s="151"/>
      <c r="DK29" s="151"/>
      <c r="DL29" s="151"/>
      <c r="DM29" s="151"/>
      <c r="DN29" s="151"/>
      <c r="DO29" s="151"/>
      <c r="DP29" s="151"/>
      <c r="DQ29" s="151"/>
      <c r="DR29" s="151"/>
      <c r="DS29" s="151"/>
      <c r="DT29" s="151"/>
      <c r="DU29" s="151"/>
      <c r="DV29" s="151"/>
      <c r="DW29" s="151"/>
      <c r="DX29" s="151"/>
      <c r="DY29" s="151"/>
      <c r="DZ29" s="151"/>
      <c r="EA29" s="151"/>
      <c r="EB29" s="151"/>
      <c r="EC29" s="151"/>
      <c r="ED29" s="151"/>
      <c r="EE29" s="151"/>
      <c r="EF29" s="151"/>
      <c r="EG29" s="151"/>
      <c r="EH29" s="151"/>
      <c r="EI29" s="151"/>
      <c r="EJ29" s="151"/>
      <c r="EK29" s="151"/>
      <c r="EL29" s="151"/>
      <c r="EM29" s="151"/>
      <c r="EN29" s="151"/>
      <c r="EO29" s="151"/>
      <c r="EP29" s="151"/>
      <c r="EQ29" s="151"/>
      <c r="ER29" s="151"/>
      <c r="ES29" s="151"/>
      <c r="ET29" s="151"/>
      <c r="EU29" s="151"/>
      <c r="EV29" s="151"/>
      <c r="EW29" s="151"/>
      <c r="EX29" s="151"/>
      <c r="EY29" s="151"/>
      <c r="EZ29" s="151"/>
      <c r="FA29" s="151"/>
      <c r="FB29" s="151"/>
      <c r="FC29" s="151"/>
      <c r="FD29" s="151"/>
      <c r="FE29" s="151"/>
      <c r="FF29" s="151"/>
      <c r="FG29" s="151"/>
      <c r="FH29" s="151"/>
      <c r="FI29" s="151"/>
      <c r="FJ29" s="151"/>
      <c r="FK29" s="151"/>
      <c r="FL29" s="151"/>
      <c r="FM29" s="151"/>
      <c r="FN29" s="151"/>
      <c r="FO29" s="151"/>
      <c r="FP29" s="151"/>
      <c r="FQ29" s="151"/>
      <c r="FR29" s="151"/>
      <c r="FS29" s="151"/>
      <c r="FT29" s="151"/>
      <c r="FU29" s="151"/>
      <c r="FV29" s="151"/>
      <c r="FW29" s="151"/>
      <c r="FX29" s="151"/>
      <c r="FY29" s="151"/>
      <c r="FZ29" s="151"/>
      <c r="GA29" s="151"/>
      <c r="GB29" s="151"/>
      <c r="GC29" s="151"/>
      <c r="GD29" s="151"/>
      <c r="GE29" s="151"/>
      <c r="GF29" s="151"/>
      <c r="GG29" s="151"/>
      <c r="GH29" s="151"/>
      <c r="GI29" s="151"/>
      <c r="GJ29" s="151"/>
      <c r="GK29" s="151"/>
      <c r="GL29" s="151"/>
      <c r="GM29" s="151"/>
      <c r="GN29" s="151"/>
      <c r="GO29" s="151"/>
      <c r="GP29" s="151"/>
      <c r="GQ29" s="151"/>
      <c r="GR29" s="151"/>
      <c r="GS29" s="151"/>
      <c r="GT29" s="151"/>
      <c r="GU29" s="151"/>
      <c r="GV29" s="151"/>
      <c r="GW29" s="151"/>
      <c r="GX29" s="151"/>
      <c r="GY29" s="151"/>
      <c r="GZ29" s="151"/>
      <c r="HA29" s="151"/>
      <c r="HB29" s="151"/>
      <c r="HC29" s="151"/>
      <c r="HD29" s="151"/>
      <c r="HE29" s="151"/>
      <c r="HF29" s="151"/>
      <c r="HG29" s="151"/>
      <c r="HH29" s="151"/>
      <c r="HI29" s="151"/>
      <c r="HJ29" s="151"/>
      <c r="HK29" s="151"/>
      <c r="HL29" s="151"/>
      <c r="HM29" s="151"/>
      <c r="HN29" s="151"/>
      <c r="HO29" s="151"/>
      <c r="HP29" s="151"/>
      <c r="HQ29" s="151"/>
      <c r="HR29" s="151"/>
      <c r="HS29" s="151"/>
      <c r="HT29" s="151"/>
      <c r="HU29" s="151"/>
      <c r="HV29" s="151"/>
      <c r="HW29" s="151"/>
      <c r="HX29" s="151"/>
      <c r="HY29" s="151"/>
      <c r="HZ29" s="151"/>
      <c r="IA29" s="151"/>
      <c r="IB29" s="151"/>
      <c r="IC29" s="151"/>
      <c r="ID29" s="151"/>
      <c r="IE29" s="151"/>
      <c r="IF29" s="151"/>
      <c r="IG29" s="151"/>
      <c r="IH29" s="151"/>
      <c r="II29" s="151"/>
      <c r="IJ29" s="151"/>
      <c r="IK29" s="151"/>
      <c r="IL29" s="151"/>
      <c r="IM29" s="151"/>
      <c r="IN29" s="151"/>
    </row>
    <row r="30" ht="24" customHeight="1" spans="1:248">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row>
    <row r="31" ht="24" customHeight="1" spans="1:248">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row>
    <row r="32" ht="24" customHeight="1" spans="1:248">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c r="FW32" s="151"/>
      <c r="FX32" s="151"/>
      <c r="FY32" s="151"/>
      <c r="FZ32" s="151"/>
      <c r="GA32" s="151"/>
      <c r="GB32" s="151"/>
      <c r="GC32" s="151"/>
      <c r="GD32" s="151"/>
      <c r="GE32" s="151"/>
      <c r="GF32" s="151"/>
      <c r="GG32" s="151"/>
      <c r="GH32" s="151"/>
      <c r="GI32" s="151"/>
      <c r="GJ32" s="151"/>
      <c r="GK32" s="151"/>
      <c r="GL32" s="151"/>
      <c r="GM32" s="151"/>
      <c r="GN32" s="151"/>
      <c r="GO32" s="151"/>
      <c r="GP32" s="151"/>
      <c r="GQ32" s="151"/>
      <c r="GR32" s="151"/>
      <c r="GS32" s="151"/>
      <c r="GT32" s="151"/>
      <c r="GU32" s="151"/>
      <c r="GV32" s="151"/>
      <c r="GW32" s="151"/>
      <c r="GX32" s="151"/>
      <c r="GY32" s="151"/>
      <c r="GZ32" s="151"/>
      <c r="HA32" s="151"/>
      <c r="HB32" s="151"/>
      <c r="HC32" s="151"/>
      <c r="HD32" s="151"/>
      <c r="HE32" s="151"/>
      <c r="HF32" s="151"/>
      <c r="HG32" s="151"/>
      <c r="HH32" s="151"/>
      <c r="HI32" s="151"/>
      <c r="HJ32" s="151"/>
      <c r="HK32" s="151"/>
      <c r="HL32" s="151"/>
      <c r="HM32" s="151"/>
      <c r="HN32" s="151"/>
      <c r="HO32" s="151"/>
      <c r="HP32" s="151"/>
      <c r="HQ32" s="151"/>
      <c r="HR32" s="151"/>
      <c r="HS32" s="151"/>
      <c r="HT32" s="151"/>
      <c r="HU32" s="151"/>
      <c r="HV32" s="151"/>
      <c r="HW32" s="151"/>
      <c r="HX32" s="151"/>
      <c r="HY32" s="151"/>
      <c r="HZ32" s="151"/>
      <c r="IA32" s="151"/>
      <c r="IB32" s="151"/>
      <c r="IC32" s="151"/>
      <c r="ID32" s="151"/>
      <c r="IE32" s="151"/>
      <c r="IF32" s="151"/>
      <c r="IG32" s="151"/>
      <c r="IH32" s="151"/>
      <c r="II32" s="151"/>
      <c r="IJ32" s="151"/>
      <c r="IK32" s="151"/>
      <c r="IL32" s="151"/>
      <c r="IM32" s="151"/>
      <c r="IN32" s="151"/>
    </row>
    <row r="33" ht="24" customHeight="1" spans="1:248">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c r="EY33" s="151"/>
      <c r="EZ33" s="151"/>
      <c r="FA33" s="151"/>
      <c r="FB33" s="151"/>
      <c r="FC33" s="151"/>
      <c r="FD33" s="151"/>
      <c r="FE33" s="151"/>
      <c r="FF33" s="151"/>
      <c r="FG33" s="151"/>
      <c r="FH33" s="151"/>
      <c r="FI33" s="151"/>
      <c r="FJ33" s="151"/>
      <c r="FK33" s="151"/>
      <c r="FL33" s="151"/>
      <c r="FM33" s="151"/>
      <c r="FN33" s="151"/>
      <c r="FO33" s="151"/>
      <c r="FP33" s="151"/>
      <c r="FQ33" s="151"/>
      <c r="FR33" s="151"/>
      <c r="FS33" s="151"/>
      <c r="FT33" s="151"/>
      <c r="FU33" s="151"/>
      <c r="FV33" s="151"/>
      <c r="FW33" s="151"/>
      <c r="FX33" s="151"/>
      <c r="FY33" s="151"/>
      <c r="FZ33" s="151"/>
      <c r="GA33" s="151"/>
      <c r="GB33" s="151"/>
      <c r="GC33" s="151"/>
      <c r="GD33" s="151"/>
      <c r="GE33" s="151"/>
      <c r="GF33" s="151"/>
      <c r="GG33" s="151"/>
      <c r="GH33" s="151"/>
      <c r="GI33" s="151"/>
      <c r="GJ33" s="151"/>
      <c r="GK33" s="151"/>
      <c r="GL33" s="151"/>
      <c r="GM33" s="151"/>
      <c r="GN33" s="151"/>
      <c r="GO33" s="151"/>
      <c r="GP33" s="151"/>
      <c r="GQ33" s="151"/>
      <c r="GR33" s="151"/>
      <c r="GS33" s="151"/>
      <c r="GT33" s="151"/>
      <c r="GU33" s="151"/>
      <c r="GV33" s="151"/>
      <c r="GW33" s="151"/>
      <c r="GX33" s="151"/>
      <c r="GY33" s="151"/>
      <c r="GZ33" s="151"/>
      <c r="HA33" s="151"/>
      <c r="HB33" s="151"/>
      <c r="HC33" s="151"/>
      <c r="HD33" s="151"/>
      <c r="HE33" s="151"/>
      <c r="HF33" s="151"/>
      <c r="HG33" s="151"/>
      <c r="HH33" s="151"/>
      <c r="HI33" s="151"/>
      <c r="HJ33" s="151"/>
      <c r="HK33" s="151"/>
      <c r="HL33" s="151"/>
      <c r="HM33" s="151"/>
      <c r="HN33" s="151"/>
      <c r="HO33" s="151"/>
      <c r="HP33" s="151"/>
      <c r="HQ33" s="151"/>
      <c r="HR33" s="151"/>
      <c r="HS33" s="151"/>
      <c r="HT33" s="151"/>
      <c r="HU33" s="151"/>
      <c r="HV33" s="151"/>
      <c r="HW33" s="151"/>
      <c r="HX33" s="151"/>
      <c r="HY33" s="151"/>
      <c r="HZ33" s="151"/>
      <c r="IA33" s="151"/>
      <c r="IB33" s="151"/>
      <c r="IC33" s="151"/>
      <c r="ID33" s="151"/>
      <c r="IE33" s="151"/>
      <c r="IF33" s="151"/>
      <c r="IG33" s="151"/>
      <c r="IH33" s="151"/>
      <c r="II33" s="151"/>
      <c r="IJ33" s="151"/>
      <c r="IK33" s="151"/>
      <c r="IL33" s="151"/>
      <c r="IM33" s="151"/>
      <c r="IN33" s="151"/>
    </row>
    <row r="34" ht="24" customHeight="1" spans="1:248">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1"/>
      <c r="FW34" s="151"/>
      <c r="FX34" s="151"/>
      <c r="FY34" s="151"/>
      <c r="FZ34" s="151"/>
      <c r="GA34" s="151"/>
      <c r="GB34" s="151"/>
      <c r="GC34" s="151"/>
      <c r="GD34" s="151"/>
      <c r="GE34" s="151"/>
      <c r="GF34" s="151"/>
      <c r="GG34" s="151"/>
      <c r="GH34" s="151"/>
      <c r="GI34" s="151"/>
      <c r="GJ34" s="151"/>
      <c r="GK34" s="151"/>
      <c r="GL34" s="151"/>
      <c r="GM34" s="151"/>
      <c r="GN34" s="151"/>
      <c r="GO34" s="151"/>
      <c r="GP34" s="151"/>
      <c r="GQ34" s="151"/>
      <c r="GR34" s="151"/>
      <c r="GS34" s="151"/>
      <c r="GT34" s="151"/>
      <c r="GU34" s="151"/>
      <c r="GV34" s="151"/>
      <c r="GW34" s="151"/>
      <c r="GX34" s="151"/>
      <c r="GY34" s="151"/>
      <c r="GZ34" s="151"/>
      <c r="HA34" s="151"/>
      <c r="HB34" s="151"/>
      <c r="HC34" s="151"/>
      <c r="HD34" s="151"/>
      <c r="HE34" s="151"/>
      <c r="HF34" s="151"/>
      <c r="HG34" s="151"/>
      <c r="HH34" s="151"/>
      <c r="HI34" s="151"/>
      <c r="HJ34" s="151"/>
      <c r="HK34" s="151"/>
      <c r="HL34" s="151"/>
      <c r="HM34" s="151"/>
      <c r="HN34" s="151"/>
      <c r="HO34" s="151"/>
      <c r="HP34" s="151"/>
      <c r="HQ34" s="151"/>
      <c r="HR34" s="151"/>
      <c r="HS34" s="151"/>
      <c r="HT34" s="151"/>
      <c r="HU34" s="151"/>
      <c r="HV34" s="151"/>
      <c r="HW34" s="151"/>
      <c r="HX34" s="151"/>
      <c r="HY34" s="151"/>
      <c r="HZ34" s="151"/>
      <c r="IA34" s="151"/>
      <c r="IB34" s="151"/>
      <c r="IC34" s="151"/>
      <c r="ID34" s="151"/>
      <c r="IE34" s="151"/>
      <c r="IF34" s="151"/>
      <c r="IG34" s="151"/>
      <c r="IH34" s="151"/>
      <c r="II34" s="151"/>
      <c r="IJ34" s="151"/>
      <c r="IK34" s="151"/>
      <c r="IL34" s="151"/>
      <c r="IM34" s="151"/>
      <c r="IN34" s="151"/>
    </row>
    <row r="35" ht="24" customHeight="1" spans="1:248">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c r="FG35" s="151"/>
      <c r="FH35" s="151"/>
      <c r="FI35" s="151"/>
      <c r="FJ35" s="151"/>
      <c r="FK35" s="151"/>
      <c r="FL35" s="151"/>
      <c r="FM35" s="151"/>
      <c r="FN35" s="151"/>
      <c r="FO35" s="151"/>
      <c r="FP35" s="151"/>
      <c r="FQ35" s="151"/>
      <c r="FR35" s="151"/>
      <c r="FS35" s="151"/>
      <c r="FT35" s="151"/>
      <c r="FU35" s="151"/>
      <c r="FV35" s="151"/>
      <c r="FW35" s="151"/>
      <c r="FX35" s="151"/>
      <c r="FY35" s="151"/>
      <c r="FZ35" s="151"/>
      <c r="GA35" s="151"/>
      <c r="GB35" s="151"/>
      <c r="GC35" s="151"/>
      <c r="GD35" s="151"/>
      <c r="GE35" s="151"/>
      <c r="GF35" s="151"/>
      <c r="GG35" s="151"/>
      <c r="GH35" s="151"/>
      <c r="GI35" s="151"/>
      <c r="GJ35" s="151"/>
      <c r="GK35" s="151"/>
      <c r="GL35" s="151"/>
      <c r="GM35" s="151"/>
      <c r="GN35" s="151"/>
      <c r="GO35" s="151"/>
      <c r="GP35" s="151"/>
      <c r="GQ35" s="151"/>
      <c r="GR35" s="151"/>
      <c r="GS35" s="151"/>
      <c r="GT35" s="151"/>
      <c r="GU35" s="151"/>
      <c r="GV35" s="151"/>
      <c r="GW35" s="151"/>
      <c r="GX35" s="151"/>
      <c r="GY35" s="151"/>
      <c r="GZ35" s="151"/>
      <c r="HA35" s="151"/>
      <c r="HB35" s="151"/>
      <c r="HC35" s="151"/>
      <c r="HD35" s="151"/>
      <c r="HE35" s="151"/>
      <c r="HF35" s="151"/>
      <c r="HG35" s="151"/>
      <c r="HH35" s="151"/>
      <c r="HI35" s="151"/>
      <c r="HJ35" s="151"/>
      <c r="HK35" s="151"/>
      <c r="HL35" s="151"/>
      <c r="HM35" s="151"/>
      <c r="HN35" s="151"/>
      <c r="HO35" s="151"/>
      <c r="HP35" s="151"/>
      <c r="HQ35" s="151"/>
      <c r="HR35" s="151"/>
      <c r="HS35" s="151"/>
      <c r="HT35" s="151"/>
      <c r="HU35" s="151"/>
      <c r="HV35" s="151"/>
      <c r="HW35" s="151"/>
      <c r="HX35" s="151"/>
      <c r="HY35" s="151"/>
      <c r="HZ35" s="151"/>
      <c r="IA35" s="151"/>
      <c r="IB35" s="151"/>
      <c r="IC35" s="151"/>
      <c r="ID35" s="151"/>
      <c r="IE35" s="151"/>
      <c r="IF35" s="151"/>
      <c r="IG35" s="151"/>
      <c r="IH35" s="151"/>
      <c r="II35" s="151"/>
      <c r="IJ35" s="151"/>
      <c r="IK35" s="151"/>
      <c r="IL35" s="151"/>
      <c r="IM35" s="151"/>
      <c r="IN35" s="151"/>
    </row>
    <row r="36" ht="24" customHeight="1" spans="1:248">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c r="EX36" s="151"/>
      <c r="EY36" s="151"/>
      <c r="EZ36" s="151"/>
      <c r="FA36" s="151"/>
      <c r="FB36" s="151"/>
      <c r="FC36" s="151"/>
      <c r="FD36" s="151"/>
      <c r="FE36" s="151"/>
      <c r="FF36" s="151"/>
      <c r="FG36" s="151"/>
      <c r="FH36" s="151"/>
      <c r="FI36" s="151"/>
      <c r="FJ36" s="151"/>
      <c r="FK36" s="151"/>
      <c r="FL36" s="151"/>
      <c r="FM36" s="151"/>
      <c r="FN36" s="151"/>
      <c r="FO36" s="151"/>
      <c r="FP36" s="151"/>
      <c r="FQ36" s="151"/>
      <c r="FR36" s="151"/>
      <c r="FS36" s="151"/>
      <c r="FT36" s="151"/>
      <c r="FU36" s="151"/>
      <c r="FV36" s="151"/>
      <c r="FW36" s="151"/>
      <c r="FX36" s="151"/>
      <c r="FY36" s="151"/>
      <c r="FZ36" s="151"/>
      <c r="GA36" s="151"/>
      <c r="GB36" s="151"/>
      <c r="GC36" s="151"/>
      <c r="GD36" s="151"/>
      <c r="GE36" s="151"/>
      <c r="GF36" s="151"/>
      <c r="GG36" s="151"/>
      <c r="GH36" s="151"/>
      <c r="GI36" s="151"/>
      <c r="GJ36" s="151"/>
      <c r="GK36" s="151"/>
      <c r="GL36" s="151"/>
      <c r="GM36" s="151"/>
      <c r="GN36" s="151"/>
      <c r="GO36" s="151"/>
      <c r="GP36" s="151"/>
      <c r="GQ36" s="151"/>
      <c r="GR36" s="151"/>
      <c r="GS36" s="151"/>
      <c r="GT36" s="151"/>
      <c r="GU36" s="151"/>
      <c r="GV36" s="151"/>
      <c r="GW36" s="151"/>
      <c r="GX36" s="151"/>
      <c r="GY36" s="151"/>
      <c r="GZ36" s="151"/>
      <c r="HA36" s="151"/>
      <c r="HB36" s="151"/>
      <c r="HC36" s="151"/>
      <c r="HD36" s="151"/>
      <c r="HE36" s="151"/>
      <c r="HF36" s="151"/>
      <c r="HG36" s="151"/>
      <c r="HH36" s="151"/>
      <c r="HI36" s="151"/>
      <c r="HJ36" s="151"/>
      <c r="HK36" s="151"/>
      <c r="HL36" s="151"/>
      <c r="HM36" s="151"/>
      <c r="HN36" s="151"/>
      <c r="HO36" s="151"/>
      <c r="HP36" s="151"/>
      <c r="HQ36" s="151"/>
      <c r="HR36" s="151"/>
      <c r="HS36" s="151"/>
      <c r="HT36" s="151"/>
      <c r="HU36" s="151"/>
      <c r="HV36" s="151"/>
      <c r="HW36" s="151"/>
      <c r="HX36" s="151"/>
      <c r="HY36" s="151"/>
      <c r="HZ36" s="151"/>
      <c r="IA36" s="151"/>
      <c r="IB36" s="151"/>
      <c r="IC36" s="151"/>
      <c r="ID36" s="151"/>
      <c r="IE36" s="151"/>
      <c r="IF36" s="151"/>
      <c r="IG36" s="151"/>
      <c r="IH36" s="151"/>
      <c r="II36" s="151"/>
      <c r="IJ36" s="151"/>
      <c r="IK36" s="151"/>
      <c r="IL36" s="151"/>
      <c r="IM36" s="151"/>
      <c r="IN36" s="151"/>
    </row>
    <row r="37" ht="24" customHeight="1" spans="1:248">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51"/>
      <c r="GL37" s="151"/>
      <c r="GM37" s="151"/>
      <c r="GN37" s="151"/>
      <c r="GO37" s="151"/>
      <c r="GP37" s="151"/>
      <c r="GQ37" s="151"/>
      <c r="GR37" s="151"/>
      <c r="GS37" s="151"/>
      <c r="GT37" s="151"/>
      <c r="GU37" s="151"/>
      <c r="GV37" s="151"/>
      <c r="GW37" s="151"/>
      <c r="GX37" s="151"/>
      <c r="GY37" s="151"/>
      <c r="GZ37" s="151"/>
      <c r="HA37" s="151"/>
      <c r="HB37" s="151"/>
      <c r="HC37" s="151"/>
      <c r="HD37" s="151"/>
      <c r="HE37" s="151"/>
      <c r="HF37" s="151"/>
      <c r="HG37" s="151"/>
      <c r="HH37" s="151"/>
      <c r="HI37" s="151"/>
      <c r="HJ37" s="151"/>
      <c r="HK37" s="151"/>
      <c r="HL37" s="151"/>
      <c r="HM37" s="151"/>
      <c r="HN37" s="151"/>
      <c r="HO37" s="151"/>
      <c r="HP37" s="151"/>
      <c r="HQ37" s="151"/>
      <c r="HR37" s="151"/>
      <c r="HS37" s="151"/>
      <c r="HT37" s="151"/>
      <c r="HU37" s="151"/>
      <c r="HV37" s="151"/>
      <c r="HW37" s="151"/>
      <c r="HX37" s="151"/>
      <c r="HY37" s="151"/>
      <c r="HZ37" s="151"/>
      <c r="IA37" s="151"/>
      <c r="IB37" s="151"/>
      <c r="IC37" s="151"/>
      <c r="ID37" s="151"/>
      <c r="IE37" s="151"/>
      <c r="IF37" s="151"/>
      <c r="IG37" s="151"/>
      <c r="IH37" s="151"/>
      <c r="II37" s="151"/>
      <c r="IJ37" s="151"/>
      <c r="IK37" s="151"/>
      <c r="IL37" s="151"/>
      <c r="IM37" s="151"/>
      <c r="IN37" s="151"/>
    </row>
    <row r="38" ht="24" customHeight="1" spans="1:248">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c r="FS38" s="151"/>
      <c r="FT38" s="151"/>
      <c r="FU38" s="151"/>
      <c r="FV38" s="151"/>
      <c r="FW38" s="151"/>
      <c r="FX38" s="151"/>
      <c r="FY38" s="151"/>
      <c r="FZ38" s="151"/>
      <c r="GA38" s="151"/>
      <c r="GB38" s="151"/>
      <c r="GC38" s="151"/>
      <c r="GD38" s="151"/>
      <c r="GE38" s="151"/>
      <c r="GF38" s="151"/>
      <c r="GG38" s="151"/>
      <c r="GH38" s="151"/>
      <c r="GI38" s="151"/>
      <c r="GJ38" s="151"/>
      <c r="GK38" s="151"/>
      <c r="GL38" s="151"/>
      <c r="GM38" s="151"/>
      <c r="GN38" s="151"/>
      <c r="GO38" s="151"/>
      <c r="GP38" s="151"/>
      <c r="GQ38" s="151"/>
      <c r="GR38" s="151"/>
      <c r="GS38" s="151"/>
      <c r="GT38" s="151"/>
      <c r="GU38" s="151"/>
      <c r="GV38" s="151"/>
      <c r="GW38" s="151"/>
      <c r="GX38" s="151"/>
      <c r="GY38" s="151"/>
      <c r="GZ38" s="151"/>
      <c r="HA38" s="151"/>
      <c r="HB38" s="151"/>
      <c r="HC38" s="151"/>
      <c r="HD38" s="151"/>
      <c r="HE38" s="151"/>
      <c r="HF38" s="151"/>
      <c r="HG38" s="151"/>
      <c r="HH38" s="151"/>
      <c r="HI38" s="151"/>
      <c r="HJ38" s="151"/>
      <c r="HK38" s="151"/>
      <c r="HL38" s="151"/>
      <c r="HM38" s="151"/>
      <c r="HN38" s="151"/>
      <c r="HO38" s="151"/>
      <c r="HP38" s="151"/>
      <c r="HQ38" s="151"/>
      <c r="HR38" s="151"/>
      <c r="HS38" s="151"/>
      <c r="HT38" s="151"/>
      <c r="HU38" s="151"/>
      <c r="HV38" s="151"/>
      <c r="HW38" s="151"/>
      <c r="HX38" s="151"/>
      <c r="HY38" s="151"/>
      <c r="HZ38" s="151"/>
      <c r="IA38" s="151"/>
      <c r="IB38" s="151"/>
      <c r="IC38" s="151"/>
      <c r="ID38" s="151"/>
      <c r="IE38" s="151"/>
      <c r="IF38" s="151"/>
      <c r="IG38" s="151"/>
      <c r="IH38" s="151"/>
      <c r="II38" s="151"/>
      <c r="IJ38" s="151"/>
      <c r="IK38" s="151"/>
      <c r="IL38" s="151"/>
      <c r="IM38" s="151"/>
      <c r="IN38" s="151"/>
    </row>
    <row r="39" ht="24" customHeight="1" spans="1:248">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c r="EX39" s="151"/>
      <c r="EY39" s="151"/>
      <c r="EZ39" s="151"/>
      <c r="FA39" s="151"/>
      <c r="FB39" s="151"/>
      <c r="FC39" s="151"/>
      <c r="FD39" s="151"/>
      <c r="FE39" s="151"/>
      <c r="FF39" s="151"/>
      <c r="FG39" s="151"/>
      <c r="FH39" s="151"/>
      <c r="FI39" s="151"/>
      <c r="FJ39" s="151"/>
      <c r="FK39" s="151"/>
      <c r="FL39" s="151"/>
      <c r="FM39" s="151"/>
      <c r="FN39" s="151"/>
      <c r="FO39" s="151"/>
      <c r="FP39" s="151"/>
      <c r="FQ39" s="151"/>
      <c r="FR39" s="151"/>
      <c r="FS39" s="151"/>
      <c r="FT39" s="151"/>
      <c r="FU39" s="151"/>
      <c r="FV39" s="151"/>
      <c r="FW39" s="151"/>
      <c r="FX39" s="151"/>
      <c r="FY39" s="151"/>
      <c r="FZ39" s="151"/>
      <c r="GA39" s="151"/>
      <c r="GB39" s="151"/>
      <c r="GC39" s="151"/>
      <c r="GD39" s="151"/>
      <c r="GE39" s="151"/>
      <c r="GF39" s="151"/>
      <c r="GG39" s="151"/>
      <c r="GH39" s="151"/>
      <c r="GI39" s="151"/>
      <c r="GJ39" s="151"/>
      <c r="GK39" s="151"/>
      <c r="GL39" s="151"/>
      <c r="GM39" s="151"/>
      <c r="GN39" s="151"/>
      <c r="GO39" s="151"/>
      <c r="GP39" s="151"/>
      <c r="GQ39" s="151"/>
      <c r="GR39" s="151"/>
      <c r="GS39" s="151"/>
      <c r="GT39" s="151"/>
      <c r="GU39" s="151"/>
      <c r="GV39" s="151"/>
      <c r="GW39" s="151"/>
      <c r="GX39" s="151"/>
      <c r="GY39" s="151"/>
      <c r="GZ39" s="151"/>
      <c r="HA39" s="151"/>
      <c r="HB39" s="151"/>
      <c r="HC39" s="151"/>
      <c r="HD39" s="151"/>
      <c r="HE39" s="151"/>
      <c r="HF39" s="151"/>
      <c r="HG39" s="151"/>
      <c r="HH39" s="151"/>
      <c r="HI39" s="151"/>
      <c r="HJ39" s="151"/>
      <c r="HK39" s="151"/>
      <c r="HL39" s="151"/>
      <c r="HM39" s="151"/>
      <c r="HN39" s="151"/>
      <c r="HO39" s="151"/>
      <c r="HP39" s="151"/>
      <c r="HQ39" s="151"/>
      <c r="HR39" s="151"/>
      <c r="HS39" s="151"/>
      <c r="HT39" s="151"/>
      <c r="HU39" s="151"/>
      <c r="HV39" s="151"/>
      <c r="HW39" s="151"/>
      <c r="HX39" s="151"/>
      <c r="HY39" s="151"/>
      <c r="HZ39" s="151"/>
      <c r="IA39" s="151"/>
      <c r="IB39" s="151"/>
      <c r="IC39" s="151"/>
      <c r="ID39" s="151"/>
      <c r="IE39" s="151"/>
      <c r="IF39" s="151"/>
      <c r="IG39" s="151"/>
      <c r="IH39" s="151"/>
      <c r="II39" s="151"/>
      <c r="IJ39" s="151"/>
      <c r="IK39" s="151"/>
      <c r="IL39" s="151"/>
      <c r="IM39" s="151"/>
      <c r="IN39" s="151"/>
    </row>
    <row r="40" ht="24" customHeight="1" spans="1:248">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51"/>
      <c r="GL40" s="151"/>
      <c r="GM40" s="151"/>
      <c r="GN40" s="151"/>
      <c r="GO40" s="151"/>
      <c r="GP40" s="151"/>
      <c r="GQ40" s="151"/>
      <c r="GR40" s="151"/>
      <c r="GS40" s="151"/>
      <c r="GT40" s="151"/>
      <c r="GU40" s="151"/>
      <c r="GV40" s="151"/>
      <c r="GW40" s="151"/>
      <c r="GX40" s="151"/>
      <c r="GY40" s="151"/>
      <c r="GZ40" s="151"/>
      <c r="HA40" s="151"/>
      <c r="HB40" s="151"/>
      <c r="HC40" s="151"/>
      <c r="HD40" s="151"/>
      <c r="HE40" s="151"/>
      <c r="HF40" s="151"/>
      <c r="HG40" s="151"/>
      <c r="HH40" s="151"/>
      <c r="HI40" s="151"/>
      <c r="HJ40" s="151"/>
      <c r="HK40" s="151"/>
      <c r="HL40" s="151"/>
      <c r="HM40" s="151"/>
      <c r="HN40" s="151"/>
      <c r="HO40" s="151"/>
      <c r="HP40" s="151"/>
      <c r="HQ40" s="151"/>
      <c r="HR40" s="151"/>
      <c r="HS40" s="151"/>
      <c r="HT40" s="151"/>
      <c r="HU40" s="151"/>
      <c r="HV40" s="151"/>
      <c r="HW40" s="151"/>
      <c r="HX40" s="151"/>
      <c r="HY40" s="151"/>
      <c r="HZ40" s="151"/>
      <c r="IA40" s="151"/>
      <c r="IB40" s="151"/>
      <c r="IC40" s="151"/>
      <c r="ID40" s="151"/>
      <c r="IE40" s="151"/>
      <c r="IF40" s="151"/>
      <c r="IG40" s="151"/>
      <c r="IH40" s="151"/>
      <c r="II40" s="151"/>
      <c r="IJ40" s="151"/>
      <c r="IK40" s="151"/>
      <c r="IL40" s="151"/>
      <c r="IM40" s="151"/>
      <c r="IN40" s="151"/>
    </row>
    <row r="41" ht="24" customHeight="1" spans="1:248">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c r="EX41" s="151"/>
      <c r="EY41" s="151"/>
      <c r="EZ41" s="151"/>
      <c r="FA41" s="151"/>
      <c r="FB41" s="151"/>
      <c r="FC41" s="151"/>
      <c r="FD41" s="151"/>
      <c r="FE41" s="151"/>
      <c r="FF41" s="151"/>
      <c r="FG41" s="151"/>
      <c r="FH41" s="151"/>
      <c r="FI41" s="151"/>
      <c r="FJ41" s="151"/>
      <c r="FK41" s="151"/>
      <c r="FL41" s="151"/>
      <c r="FM41" s="151"/>
      <c r="FN41" s="151"/>
      <c r="FO41" s="151"/>
      <c r="FP41" s="151"/>
      <c r="FQ41" s="151"/>
      <c r="FR41" s="151"/>
      <c r="FS41" s="151"/>
      <c r="FT41" s="151"/>
      <c r="FU41" s="151"/>
      <c r="FV41" s="151"/>
      <c r="FW41" s="151"/>
      <c r="FX41" s="151"/>
      <c r="FY41" s="151"/>
      <c r="FZ41" s="151"/>
      <c r="GA41" s="151"/>
      <c r="GB41" s="151"/>
      <c r="GC41" s="151"/>
      <c r="GD41" s="151"/>
      <c r="GE41" s="151"/>
      <c r="GF41" s="151"/>
      <c r="GG41" s="151"/>
      <c r="GH41" s="151"/>
      <c r="GI41" s="151"/>
      <c r="GJ41" s="151"/>
      <c r="GK41" s="151"/>
      <c r="GL41" s="151"/>
      <c r="GM41" s="151"/>
      <c r="GN41" s="151"/>
      <c r="GO41" s="151"/>
      <c r="GP41" s="151"/>
      <c r="GQ41" s="151"/>
      <c r="GR41" s="151"/>
      <c r="GS41" s="151"/>
      <c r="GT41" s="151"/>
      <c r="GU41" s="151"/>
      <c r="GV41" s="151"/>
      <c r="GW41" s="151"/>
      <c r="GX41" s="151"/>
      <c r="GY41" s="151"/>
      <c r="GZ41" s="151"/>
      <c r="HA41" s="151"/>
      <c r="HB41" s="151"/>
      <c r="HC41" s="151"/>
      <c r="HD41" s="151"/>
      <c r="HE41" s="151"/>
      <c r="HF41" s="151"/>
      <c r="HG41" s="151"/>
      <c r="HH41" s="151"/>
      <c r="HI41" s="151"/>
      <c r="HJ41" s="151"/>
      <c r="HK41" s="151"/>
      <c r="HL41" s="151"/>
      <c r="HM41" s="151"/>
      <c r="HN41" s="151"/>
      <c r="HO41" s="151"/>
      <c r="HP41" s="151"/>
      <c r="HQ41" s="151"/>
      <c r="HR41" s="151"/>
      <c r="HS41" s="151"/>
      <c r="HT41" s="151"/>
      <c r="HU41" s="151"/>
      <c r="HV41" s="151"/>
      <c r="HW41" s="151"/>
      <c r="HX41" s="151"/>
      <c r="HY41" s="151"/>
      <c r="HZ41" s="151"/>
      <c r="IA41" s="151"/>
      <c r="IB41" s="151"/>
      <c r="IC41" s="151"/>
      <c r="ID41" s="151"/>
      <c r="IE41" s="151"/>
      <c r="IF41" s="151"/>
      <c r="IG41" s="151"/>
      <c r="IH41" s="151"/>
      <c r="II41" s="151"/>
      <c r="IJ41" s="151"/>
      <c r="IK41" s="151"/>
      <c r="IL41" s="151"/>
      <c r="IM41" s="151"/>
      <c r="IN41" s="151"/>
    </row>
    <row r="42" ht="24" customHeight="1" spans="1:248">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c r="FG42" s="151"/>
      <c r="FH42" s="151"/>
      <c r="FI42" s="151"/>
      <c r="FJ42" s="151"/>
      <c r="FK42" s="151"/>
      <c r="FL42" s="151"/>
      <c r="FM42" s="151"/>
      <c r="FN42" s="151"/>
      <c r="FO42" s="151"/>
      <c r="FP42" s="151"/>
      <c r="FQ42" s="151"/>
      <c r="FR42" s="151"/>
      <c r="FS42" s="151"/>
      <c r="FT42" s="151"/>
      <c r="FU42" s="151"/>
      <c r="FV42" s="151"/>
      <c r="FW42" s="151"/>
      <c r="FX42" s="151"/>
      <c r="FY42" s="151"/>
      <c r="FZ42" s="151"/>
      <c r="GA42" s="151"/>
      <c r="GB42" s="151"/>
      <c r="GC42" s="151"/>
      <c r="GD42" s="151"/>
      <c r="GE42" s="151"/>
      <c r="GF42" s="151"/>
      <c r="GG42" s="151"/>
      <c r="GH42" s="151"/>
      <c r="GI42" s="151"/>
      <c r="GJ42" s="151"/>
      <c r="GK42" s="151"/>
      <c r="GL42" s="151"/>
      <c r="GM42" s="151"/>
      <c r="GN42" s="151"/>
      <c r="GO42" s="151"/>
      <c r="GP42" s="151"/>
      <c r="GQ42" s="151"/>
      <c r="GR42" s="151"/>
      <c r="GS42" s="151"/>
      <c r="GT42" s="151"/>
      <c r="GU42" s="151"/>
      <c r="GV42" s="151"/>
      <c r="GW42" s="151"/>
      <c r="GX42" s="151"/>
      <c r="GY42" s="151"/>
      <c r="GZ42" s="151"/>
      <c r="HA42" s="151"/>
      <c r="HB42" s="151"/>
      <c r="HC42" s="151"/>
      <c r="HD42" s="151"/>
      <c r="HE42" s="151"/>
      <c r="HF42" s="151"/>
      <c r="HG42" s="151"/>
      <c r="HH42" s="151"/>
      <c r="HI42" s="151"/>
      <c r="HJ42" s="151"/>
      <c r="HK42" s="151"/>
      <c r="HL42" s="151"/>
      <c r="HM42" s="151"/>
      <c r="HN42" s="151"/>
      <c r="HO42" s="151"/>
      <c r="HP42" s="151"/>
      <c r="HQ42" s="151"/>
      <c r="HR42" s="151"/>
      <c r="HS42" s="151"/>
      <c r="HT42" s="151"/>
      <c r="HU42" s="151"/>
      <c r="HV42" s="151"/>
      <c r="HW42" s="151"/>
      <c r="HX42" s="151"/>
      <c r="HY42" s="151"/>
      <c r="HZ42" s="151"/>
      <c r="IA42" s="151"/>
      <c r="IB42" s="151"/>
      <c r="IC42" s="151"/>
      <c r="ID42" s="151"/>
      <c r="IE42" s="151"/>
      <c r="IF42" s="151"/>
      <c r="IG42" s="151"/>
      <c r="IH42" s="151"/>
      <c r="II42" s="151"/>
      <c r="IJ42" s="151"/>
      <c r="IK42" s="151"/>
      <c r="IL42" s="151"/>
      <c r="IM42" s="151"/>
      <c r="IN42" s="151"/>
    </row>
    <row r="43" ht="24" customHeight="1" spans="1:248">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row>
    <row r="44" ht="24" customHeight="1" spans="1:248">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1"/>
      <c r="CM44" s="151"/>
      <c r="CN44" s="151"/>
      <c r="CO44" s="151"/>
      <c r="CP44" s="151"/>
      <c r="CQ44" s="151"/>
      <c r="CR44" s="151"/>
      <c r="CS44" s="151"/>
      <c r="CT44" s="151"/>
      <c r="CU44" s="151"/>
      <c r="CV44" s="151"/>
      <c r="CW44" s="151"/>
      <c r="CX44" s="151"/>
      <c r="CY44" s="151"/>
      <c r="CZ44" s="151"/>
      <c r="DA44" s="151"/>
      <c r="DB44" s="151"/>
      <c r="DC44" s="151"/>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151"/>
      <c r="EM44" s="151"/>
      <c r="EN44" s="151"/>
      <c r="EO44" s="151"/>
      <c r="EP44" s="151"/>
      <c r="EQ44" s="151"/>
      <c r="ER44" s="151"/>
      <c r="ES44" s="151"/>
      <c r="ET44" s="151"/>
      <c r="EU44" s="151"/>
      <c r="EV44" s="151"/>
      <c r="EW44" s="151"/>
      <c r="EX44" s="151"/>
      <c r="EY44" s="151"/>
      <c r="EZ44" s="151"/>
      <c r="FA44" s="151"/>
      <c r="FB44" s="151"/>
      <c r="FC44" s="151"/>
      <c r="FD44" s="151"/>
      <c r="FE44" s="151"/>
      <c r="FF44" s="151"/>
      <c r="FG44" s="151"/>
      <c r="FH44" s="151"/>
      <c r="FI44" s="151"/>
      <c r="FJ44" s="151"/>
      <c r="FK44" s="151"/>
      <c r="FL44" s="151"/>
      <c r="FM44" s="151"/>
      <c r="FN44" s="151"/>
      <c r="FO44" s="151"/>
      <c r="FP44" s="151"/>
      <c r="FQ44" s="151"/>
      <c r="FR44" s="151"/>
      <c r="FS44" s="151"/>
      <c r="FT44" s="151"/>
      <c r="FU44" s="151"/>
      <c r="FV44" s="151"/>
      <c r="FW44" s="151"/>
      <c r="FX44" s="151"/>
      <c r="FY44" s="151"/>
      <c r="FZ44" s="151"/>
      <c r="GA44" s="151"/>
      <c r="GB44" s="151"/>
      <c r="GC44" s="151"/>
      <c r="GD44" s="151"/>
      <c r="GE44" s="151"/>
      <c r="GF44" s="151"/>
      <c r="GG44" s="151"/>
      <c r="GH44" s="151"/>
      <c r="GI44" s="151"/>
      <c r="GJ44" s="151"/>
      <c r="GK44" s="151"/>
      <c r="GL44" s="151"/>
      <c r="GM44" s="151"/>
      <c r="GN44" s="151"/>
      <c r="GO44" s="151"/>
      <c r="GP44" s="151"/>
      <c r="GQ44" s="151"/>
      <c r="GR44" s="151"/>
      <c r="GS44" s="151"/>
      <c r="GT44" s="151"/>
      <c r="GU44" s="151"/>
      <c r="GV44" s="151"/>
      <c r="GW44" s="151"/>
      <c r="GX44" s="151"/>
      <c r="GY44" s="151"/>
      <c r="GZ44" s="151"/>
      <c r="HA44" s="151"/>
      <c r="HB44" s="151"/>
      <c r="HC44" s="151"/>
      <c r="HD44" s="151"/>
      <c r="HE44" s="151"/>
      <c r="HF44" s="151"/>
      <c r="HG44" s="151"/>
      <c r="HH44" s="151"/>
      <c r="HI44" s="151"/>
      <c r="HJ44" s="151"/>
      <c r="HK44" s="151"/>
      <c r="HL44" s="151"/>
      <c r="HM44" s="151"/>
      <c r="HN44" s="151"/>
      <c r="HO44" s="151"/>
      <c r="HP44" s="151"/>
      <c r="HQ44" s="151"/>
      <c r="HR44" s="151"/>
      <c r="HS44" s="151"/>
      <c r="HT44" s="151"/>
      <c r="HU44" s="151"/>
      <c r="HV44" s="151"/>
      <c r="HW44" s="151"/>
      <c r="HX44" s="151"/>
      <c r="HY44" s="151"/>
      <c r="HZ44" s="151"/>
      <c r="IA44" s="151"/>
      <c r="IB44" s="151"/>
      <c r="IC44" s="151"/>
      <c r="ID44" s="151"/>
      <c r="IE44" s="151"/>
      <c r="IF44" s="151"/>
      <c r="IG44" s="151"/>
      <c r="IH44" s="151"/>
      <c r="II44" s="151"/>
      <c r="IJ44" s="151"/>
      <c r="IK44" s="151"/>
      <c r="IL44" s="151"/>
      <c r="IM44" s="151"/>
      <c r="IN44" s="151"/>
    </row>
    <row r="45" ht="24" customHeight="1" spans="1:248">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151"/>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151"/>
      <c r="GE45" s="151"/>
      <c r="GF45" s="151"/>
      <c r="GG45" s="151"/>
      <c r="GH45" s="151"/>
      <c r="GI45" s="151"/>
      <c r="GJ45" s="151"/>
      <c r="GK45" s="151"/>
      <c r="GL45" s="151"/>
      <c r="GM45" s="151"/>
      <c r="GN45" s="151"/>
      <c r="GO45" s="151"/>
      <c r="GP45" s="151"/>
      <c r="GQ45" s="151"/>
      <c r="GR45" s="151"/>
      <c r="GS45" s="151"/>
      <c r="GT45" s="151"/>
      <c r="GU45" s="151"/>
      <c r="GV45" s="151"/>
      <c r="GW45" s="151"/>
      <c r="GX45" s="151"/>
      <c r="GY45" s="151"/>
      <c r="GZ45" s="151"/>
      <c r="HA45" s="151"/>
      <c r="HB45" s="151"/>
      <c r="HC45" s="151"/>
      <c r="HD45" s="151"/>
      <c r="HE45" s="151"/>
      <c r="HF45" s="151"/>
      <c r="HG45" s="151"/>
      <c r="HH45" s="151"/>
      <c r="HI45" s="151"/>
      <c r="HJ45" s="151"/>
      <c r="HK45" s="151"/>
      <c r="HL45" s="151"/>
      <c r="HM45" s="151"/>
      <c r="HN45" s="151"/>
      <c r="HO45" s="151"/>
      <c r="HP45" s="151"/>
      <c r="HQ45" s="151"/>
      <c r="HR45" s="151"/>
      <c r="HS45" s="151"/>
      <c r="HT45" s="151"/>
      <c r="HU45" s="151"/>
      <c r="HV45" s="151"/>
      <c r="HW45" s="151"/>
      <c r="HX45" s="151"/>
      <c r="HY45" s="151"/>
      <c r="HZ45" s="151"/>
      <c r="IA45" s="151"/>
      <c r="IB45" s="151"/>
      <c r="IC45" s="151"/>
      <c r="ID45" s="151"/>
      <c r="IE45" s="151"/>
      <c r="IF45" s="151"/>
      <c r="IG45" s="151"/>
      <c r="IH45" s="151"/>
      <c r="II45" s="151"/>
      <c r="IJ45" s="151"/>
      <c r="IK45" s="151"/>
      <c r="IL45" s="151"/>
      <c r="IM45" s="151"/>
      <c r="IN45" s="151"/>
    </row>
    <row r="46" ht="24" customHeight="1" spans="1:248">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row>
    <row r="47" ht="24" customHeight="1" spans="1:248">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c r="FD47" s="151"/>
      <c r="FE47" s="151"/>
      <c r="FF47" s="151"/>
      <c r="FG47" s="151"/>
      <c r="FH47" s="151"/>
      <c r="FI47" s="151"/>
      <c r="FJ47" s="151"/>
      <c r="FK47" s="151"/>
      <c r="FL47" s="151"/>
      <c r="FM47" s="151"/>
      <c r="FN47" s="151"/>
      <c r="FO47" s="151"/>
      <c r="FP47" s="151"/>
      <c r="FQ47" s="151"/>
      <c r="FR47" s="151"/>
      <c r="FS47" s="151"/>
      <c r="FT47" s="151"/>
      <c r="FU47" s="151"/>
      <c r="FV47" s="151"/>
      <c r="FW47" s="151"/>
      <c r="FX47" s="151"/>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row>
    <row r="48" ht="24" customHeight="1" spans="1:248">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151"/>
      <c r="EY48" s="151"/>
      <c r="EZ48" s="151"/>
      <c r="FA48" s="151"/>
      <c r="FB48" s="151"/>
      <c r="FC48" s="151"/>
      <c r="FD48" s="151"/>
      <c r="FE48" s="151"/>
      <c r="FF48" s="151"/>
      <c r="FG48" s="151"/>
      <c r="FH48" s="151"/>
      <c r="FI48" s="151"/>
      <c r="FJ48" s="151"/>
      <c r="FK48" s="151"/>
      <c r="FL48" s="151"/>
      <c r="FM48" s="151"/>
      <c r="FN48" s="151"/>
      <c r="FO48" s="151"/>
      <c r="FP48" s="151"/>
      <c r="FQ48" s="151"/>
      <c r="FR48" s="151"/>
      <c r="FS48" s="151"/>
      <c r="FT48" s="151"/>
      <c r="FU48" s="151"/>
      <c r="FV48" s="151"/>
      <c r="FW48" s="151"/>
      <c r="FX48" s="151"/>
      <c r="FY48" s="151"/>
      <c r="FZ48" s="151"/>
      <c r="GA48" s="151"/>
      <c r="GB48" s="151"/>
      <c r="GC48" s="151"/>
      <c r="GD48" s="151"/>
      <c r="GE48" s="151"/>
      <c r="GF48" s="151"/>
      <c r="GG48" s="151"/>
      <c r="GH48" s="151"/>
      <c r="GI48" s="151"/>
      <c r="GJ48" s="151"/>
      <c r="GK48" s="151"/>
      <c r="GL48" s="151"/>
      <c r="GM48" s="151"/>
      <c r="GN48" s="151"/>
      <c r="GO48" s="151"/>
      <c r="GP48" s="151"/>
      <c r="GQ48" s="151"/>
      <c r="GR48" s="151"/>
      <c r="GS48" s="151"/>
      <c r="GT48" s="151"/>
      <c r="GU48" s="151"/>
      <c r="GV48" s="151"/>
      <c r="GW48" s="151"/>
      <c r="GX48" s="151"/>
      <c r="GY48" s="151"/>
      <c r="GZ48" s="151"/>
      <c r="HA48" s="151"/>
      <c r="HB48" s="151"/>
      <c r="HC48" s="151"/>
      <c r="HD48" s="151"/>
      <c r="HE48" s="151"/>
      <c r="HF48" s="151"/>
      <c r="HG48" s="151"/>
      <c r="HH48" s="151"/>
      <c r="HI48" s="151"/>
      <c r="HJ48" s="151"/>
      <c r="HK48" s="151"/>
      <c r="HL48" s="151"/>
      <c r="HM48" s="151"/>
      <c r="HN48" s="151"/>
      <c r="HO48" s="151"/>
      <c r="HP48" s="151"/>
      <c r="HQ48" s="151"/>
      <c r="HR48" s="151"/>
      <c r="HS48" s="151"/>
      <c r="HT48" s="151"/>
      <c r="HU48" s="151"/>
      <c r="HV48" s="151"/>
      <c r="HW48" s="151"/>
      <c r="HX48" s="151"/>
      <c r="HY48" s="151"/>
      <c r="HZ48" s="151"/>
      <c r="IA48" s="151"/>
      <c r="IB48" s="151"/>
      <c r="IC48" s="151"/>
      <c r="ID48" s="151"/>
      <c r="IE48" s="151"/>
      <c r="IF48" s="151"/>
      <c r="IG48" s="151"/>
      <c r="IH48" s="151"/>
      <c r="II48" s="151"/>
      <c r="IJ48" s="151"/>
      <c r="IK48" s="151"/>
      <c r="IL48" s="151"/>
      <c r="IM48" s="151"/>
      <c r="IN48" s="151"/>
    </row>
    <row r="49" ht="24" customHeight="1" spans="1:248">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1"/>
      <c r="BR49" s="151"/>
      <c r="BS49" s="151"/>
      <c r="BT49" s="151"/>
      <c r="BU49" s="151"/>
      <c r="BV49" s="151"/>
      <c r="BW49" s="151"/>
      <c r="BX49" s="151"/>
      <c r="BY49" s="151"/>
      <c r="BZ49" s="151"/>
      <c r="CA49" s="151"/>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1"/>
      <c r="DC49" s="151"/>
      <c r="DD49" s="151"/>
      <c r="DE49" s="151"/>
      <c r="DF49" s="151"/>
      <c r="DG49" s="151"/>
      <c r="DH49" s="151"/>
      <c r="DI49" s="151"/>
      <c r="DJ49" s="151"/>
      <c r="DK49" s="151"/>
      <c r="DL49" s="151"/>
      <c r="DM49" s="151"/>
      <c r="DN49" s="151"/>
      <c r="DO49" s="151"/>
      <c r="DP49" s="151"/>
      <c r="DQ49" s="151"/>
      <c r="DR49" s="151"/>
      <c r="DS49" s="151"/>
      <c r="DT49" s="151"/>
      <c r="DU49" s="151"/>
      <c r="DV49" s="151"/>
      <c r="DW49" s="151"/>
      <c r="DX49" s="151"/>
      <c r="DY49" s="151"/>
      <c r="DZ49" s="151"/>
      <c r="EA49" s="151"/>
      <c r="EB49" s="151"/>
      <c r="EC49" s="151"/>
      <c r="ED49" s="151"/>
      <c r="EE49" s="151"/>
      <c r="EF49" s="151"/>
      <c r="EG49" s="151"/>
      <c r="EH49" s="151"/>
      <c r="EI49" s="151"/>
      <c r="EJ49" s="151"/>
      <c r="EK49" s="151"/>
      <c r="EL49" s="151"/>
      <c r="EM49" s="151"/>
      <c r="EN49" s="151"/>
      <c r="EO49" s="151"/>
      <c r="EP49" s="151"/>
      <c r="EQ49" s="151"/>
      <c r="ER49" s="151"/>
      <c r="ES49" s="151"/>
      <c r="ET49" s="151"/>
      <c r="EU49" s="151"/>
      <c r="EV49" s="151"/>
      <c r="EW49" s="151"/>
      <c r="EX49" s="151"/>
      <c r="EY49" s="151"/>
      <c r="EZ49" s="151"/>
      <c r="FA49" s="151"/>
      <c r="FB49" s="151"/>
      <c r="FC49" s="151"/>
      <c r="FD49" s="151"/>
      <c r="FE49" s="151"/>
      <c r="FF49" s="151"/>
      <c r="FG49" s="151"/>
      <c r="FH49" s="151"/>
      <c r="FI49" s="151"/>
      <c r="FJ49" s="151"/>
      <c r="FK49" s="151"/>
      <c r="FL49" s="151"/>
      <c r="FM49" s="151"/>
      <c r="FN49" s="151"/>
      <c r="FO49" s="151"/>
      <c r="FP49" s="151"/>
      <c r="FQ49" s="151"/>
      <c r="FR49" s="151"/>
      <c r="FS49" s="151"/>
      <c r="FT49" s="151"/>
      <c r="FU49" s="151"/>
      <c r="FV49" s="151"/>
      <c r="FW49" s="151"/>
      <c r="FX49" s="151"/>
      <c r="FY49" s="151"/>
      <c r="FZ49" s="151"/>
      <c r="GA49" s="151"/>
      <c r="GB49" s="151"/>
      <c r="GC49" s="151"/>
      <c r="GD49" s="151"/>
      <c r="GE49" s="151"/>
      <c r="GF49" s="151"/>
      <c r="GG49" s="151"/>
      <c r="GH49" s="151"/>
      <c r="GI49" s="151"/>
      <c r="GJ49" s="151"/>
      <c r="GK49" s="151"/>
      <c r="GL49" s="151"/>
      <c r="GM49" s="151"/>
      <c r="GN49" s="151"/>
      <c r="GO49" s="151"/>
      <c r="GP49" s="151"/>
      <c r="GQ49" s="151"/>
      <c r="GR49" s="151"/>
      <c r="GS49" s="151"/>
      <c r="GT49" s="151"/>
      <c r="GU49" s="151"/>
      <c r="GV49" s="151"/>
      <c r="GW49" s="151"/>
      <c r="GX49" s="151"/>
      <c r="GY49" s="151"/>
      <c r="GZ49" s="151"/>
      <c r="HA49" s="151"/>
      <c r="HB49" s="151"/>
      <c r="HC49" s="151"/>
      <c r="HD49" s="151"/>
      <c r="HE49" s="151"/>
      <c r="HF49" s="151"/>
      <c r="HG49" s="151"/>
      <c r="HH49" s="151"/>
      <c r="HI49" s="151"/>
      <c r="HJ49" s="151"/>
      <c r="HK49" s="151"/>
      <c r="HL49" s="151"/>
      <c r="HM49" s="151"/>
      <c r="HN49" s="151"/>
      <c r="HO49" s="151"/>
      <c r="HP49" s="151"/>
      <c r="HQ49" s="151"/>
      <c r="HR49" s="151"/>
      <c r="HS49" s="151"/>
      <c r="HT49" s="151"/>
      <c r="HU49" s="151"/>
      <c r="HV49" s="151"/>
      <c r="HW49" s="151"/>
      <c r="HX49" s="151"/>
      <c r="HY49" s="151"/>
      <c r="HZ49" s="151"/>
      <c r="IA49" s="151"/>
      <c r="IB49" s="151"/>
      <c r="IC49" s="151"/>
      <c r="ID49" s="151"/>
      <c r="IE49" s="151"/>
      <c r="IF49" s="151"/>
      <c r="IG49" s="151"/>
      <c r="IH49" s="151"/>
      <c r="II49" s="151"/>
      <c r="IJ49" s="151"/>
      <c r="IK49" s="151"/>
      <c r="IL49" s="151"/>
      <c r="IM49" s="151"/>
      <c r="IN49" s="151"/>
    </row>
    <row r="50" ht="24" customHeight="1" spans="1:248">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c r="CA50" s="151"/>
      <c r="CB50" s="151"/>
      <c r="CC50" s="151"/>
      <c r="CD50" s="151"/>
      <c r="CE50" s="151"/>
      <c r="CF50" s="151"/>
      <c r="CG50" s="151"/>
      <c r="CH50" s="151"/>
      <c r="CI50" s="151"/>
      <c r="CJ50" s="151"/>
      <c r="CK50" s="151"/>
      <c r="CL50" s="151"/>
      <c r="CM50" s="151"/>
      <c r="CN50" s="151"/>
      <c r="CO50" s="151"/>
      <c r="CP50" s="151"/>
      <c r="CQ50" s="151"/>
      <c r="CR50" s="151"/>
      <c r="CS50" s="151"/>
      <c r="CT50" s="151"/>
      <c r="CU50" s="151"/>
      <c r="CV50" s="151"/>
      <c r="CW50" s="151"/>
      <c r="CX50" s="151"/>
      <c r="CY50" s="151"/>
      <c r="CZ50" s="151"/>
      <c r="DA50" s="151"/>
      <c r="DB50" s="151"/>
      <c r="DC50" s="151"/>
      <c r="DD50" s="151"/>
      <c r="DE50" s="151"/>
      <c r="DF50" s="151"/>
      <c r="DG50" s="151"/>
      <c r="DH50" s="151"/>
      <c r="DI50" s="151"/>
      <c r="DJ50" s="151"/>
      <c r="DK50" s="151"/>
      <c r="DL50" s="151"/>
      <c r="DM50" s="151"/>
      <c r="DN50" s="151"/>
      <c r="DO50" s="151"/>
      <c r="DP50" s="151"/>
      <c r="DQ50" s="151"/>
      <c r="DR50" s="151"/>
      <c r="DS50" s="151"/>
      <c r="DT50" s="151"/>
      <c r="DU50" s="151"/>
      <c r="DV50" s="151"/>
      <c r="DW50" s="151"/>
      <c r="DX50" s="151"/>
      <c r="DY50" s="151"/>
      <c r="DZ50" s="151"/>
      <c r="EA50" s="151"/>
      <c r="EB50" s="151"/>
      <c r="EC50" s="151"/>
      <c r="ED50" s="151"/>
      <c r="EE50" s="151"/>
      <c r="EF50" s="151"/>
      <c r="EG50" s="151"/>
      <c r="EH50" s="151"/>
      <c r="EI50" s="151"/>
      <c r="EJ50" s="151"/>
      <c r="EK50" s="151"/>
      <c r="EL50" s="151"/>
      <c r="EM50" s="151"/>
      <c r="EN50" s="151"/>
      <c r="EO50" s="151"/>
      <c r="EP50" s="151"/>
      <c r="EQ50" s="151"/>
      <c r="ER50" s="151"/>
      <c r="ES50" s="151"/>
      <c r="ET50" s="151"/>
      <c r="EU50" s="151"/>
      <c r="EV50" s="151"/>
      <c r="EW50" s="151"/>
      <c r="EX50" s="151"/>
      <c r="EY50" s="151"/>
      <c r="EZ50" s="151"/>
      <c r="FA50" s="151"/>
      <c r="FB50" s="151"/>
      <c r="FC50" s="151"/>
      <c r="FD50" s="151"/>
      <c r="FE50" s="151"/>
      <c r="FF50" s="151"/>
      <c r="FG50" s="151"/>
      <c r="FH50" s="151"/>
      <c r="FI50" s="151"/>
      <c r="FJ50" s="151"/>
      <c r="FK50" s="151"/>
      <c r="FL50" s="151"/>
      <c r="FM50" s="151"/>
      <c r="FN50" s="151"/>
      <c r="FO50" s="151"/>
      <c r="FP50" s="151"/>
      <c r="FQ50" s="151"/>
      <c r="FR50" s="151"/>
      <c r="FS50" s="151"/>
      <c r="FT50" s="151"/>
      <c r="FU50" s="151"/>
      <c r="FV50" s="151"/>
      <c r="FW50" s="151"/>
      <c r="FX50" s="151"/>
      <c r="FY50" s="151"/>
      <c r="FZ50" s="151"/>
      <c r="GA50" s="151"/>
      <c r="GB50" s="151"/>
      <c r="GC50" s="151"/>
      <c r="GD50" s="151"/>
      <c r="GE50" s="151"/>
      <c r="GF50" s="151"/>
      <c r="GG50" s="151"/>
      <c r="GH50" s="151"/>
      <c r="GI50" s="151"/>
      <c r="GJ50" s="151"/>
      <c r="GK50" s="151"/>
      <c r="GL50" s="151"/>
      <c r="GM50" s="151"/>
      <c r="GN50" s="151"/>
      <c r="GO50" s="151"/>
      <c r="GP50" s="151"/>
      <c r="GQ50" s="151"/>
      <c r="GR50" s="151"/>
      <c r="GS50" s="151"/>
      <c r="GT50" s="151"/>
      <c r="GU50" s="151"/>
      <c r="GV50" s="151"/>
      <c r="GW50" s="151"/>
      <c r="GX50" s="151"/>
      <c r="GY50" s="151"/>
      <c r="GZ50" s="151"/>
      <c r="HA50" s="151"/>
      <c r="HB50" s="151"/>
      <c r="HC50" s="151"/>
      <c r="HD50" s="151"/>
      <c r="HE50" s="151"/>
      <c r="HF50" s="151"/>
      <c r="HG50" s="151"/>
      <c r="HH50" s="151"/>
      <c r="HI50" s="151"/>
      <c r="HJ50" s="151"/>
      <c r="HK50" s="151"/>
      <c r="HL50" s="151"/>
      <c r="HM50" s="151"/>
      <c r="HN50" s="151"/>
      <c r="HO50" s="151"/>
      <c r="HP50" s="151"/>
      <c r="HQ50" s="151"/>
      <c r="HR50" s="151"/>
      <c r="HS50" s="151"/>
      <c r="HT50" s="151"/>
      <c r="HU50" s="151"/>
      <c r="HV50" s="151"/>
      <c r="HW50" s="151"/>
      <c r="HX50" s="151"/>
      <c r="HY50" s="151"/>
      <c r="HZ50" s="151"/>
      <c r="IA50" s="151"/>
      <c r="IB50" s="151"/>
      <c r="IC50" s="151"/>
      <c r="ID50" s="151"/>
      <c r="IE50" s="151"/>
      <c r="IF50" s="151"/>
      <c r="IG50" s="151"/>
      <c r="IH50" s="151"/>
      <c r="II50" s="151"/>
      <c r="IJ50" s="151"/>
      <c r="IK50" s="151"/>
      <c r="IL50" s="151"/>
      <c r="IM50" s="151"/>
      <c r="IN50" s="151"/>
    </row>
    <row r="51" ht="24" customHeight="1" spans="1:248">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51"/>
      <c r="CD51" s="151"/>
      <c r="CE51" s="151"/>
      <c r="CF51" s="151"/>
      <c r="CG51" s="151"/>
      <c r="CH51" s="151"/>
      <c r="CI51" s="151"/>
      <c r="CJ51" s="151"/>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51"/>
      <c r="DG51" s="151"/>
      <c r="DH51" s="151"/>
      <c r="DI51" s="151"/>
      <c r="DJ51" s="151"/>
      <c r="DK51" s="151"/>
      <c r="DL51" s="151"/>
      <c r="DM51" s="151"/>
      <c r="DN51" s="151"/>
      <c r="DO51" s="151"/>
      <c r="DP51" s="151"/>
      <c r="DQ51" s="151"/>
      <c r="DR51" s="151"/>
      <c r="DS51" s="151"/>
      <c r="DT51" s="151"/>
      <c r="DU51" s="151"/>
      <c r="DV51" s="151"/>
      <c r="DW51" s="151"/>
      <c r="DX51" s="151"/>
      <c r="DY51" s="151"/>
      <c r="DZ51" s="151"/>
      <c r="EA51" s="151"/>
      <c r="EB51" s="151"/>
      <c r="EC51" s="151"/>
      <c r="ED51" s="151"/>
      <c r="EE51" s="151"/>
      <c r="EF51" s="151"/>
      <c r="EG51" s="151"/>
      <c r="EH51" s="151"/>
      <c r="EI51" s="151"/>
      <c r="EJ51" s="151"/>
      <c r="EK51" s="151"/>
      <c r="EL51" s="151"/>
      <c r="EM51" s="151"/>
      <c r="EN51" s="151"/>
      <c r="EO51" s="151"/>
      <c r="EP51" s="151"/>
      <c r="EQ51" s="151"/>
      <c r="ER51" s="151"/>
      <c r="ES51" s="151"/>
      <c r="ET51" s="151"/>
      <c r="EU51" s="151"/>
      <c r="EV51" s="151"/>
      <c r="EW51" s="151"/>
      <c r="EX51" s="151"/>
      <c r="EY51" s="151"/>
      <c r="EZ51" s="151"/>
      <c r="FA51" s="151"/>
      <c r="FB51" s="151"/>
      <c r="FC51" s="151"/>
      <c r="FD51" s="151"/>
      <c r="FE51" s="151"/>
      <c r="FF51" s="151"/>
      <c r="FG51" s="151"/>
      <c r="FH51" s="151"/>
      <c r="FI51" s="151"/>
      <c r="FJ51" s="151"/>
      <c r="FK51" s="151"/>
      <c r="FL51" s="151"/>
      <c r="FM51" s="151"/>
      <c r="FN51" s="151"/>
      <c r="FO51" s="151"/>
      <c r="FP51" s="151"/>
      <c r="FQ51" s="151"/>
      <c r="FR51" s="151"/>
      <c r="FS51" s="151"/>
      <c r="FT51" s="151"/>
      <c r="FU51" s="151"/>
      <c r="FV51" s="151"/>
      <c r="FW51" s="151"/>
      <c r="FX51" s="151"/>
      <c r="FY51" s="151"/>
      <c r="FZ51" s="151"/>
      <c r="GA51" s="151"/>
      <c r="GB51" s="151"/>
      <c r="GC51" s="151"/>
      <c r="GD51" s="151"/>
      <c r="GE51" s="151"/>
      <c r="GF51" s="151"/>
      <c r="GG51" s="151"/>
      <c r="GH51" s="151"/>
      <c r="GI51" s="151"/>
      <c r="GJ51" s="151"/>
      <c r="GK51" s="151"/>
      <c r="GL51" s="151"/>
      <c r="GM51" s="151"/>
      <c r="GN51" s="151"/>
      <c r="GO51" s="151"/>
      <c r="GP51" s="151"/>
      <c r="GQ51" s="151"/>
      <c r="GR51" s="151"/>
      <c r="GS51" s="151"/>
      <c r="GT51" s="151"/>
      <c r="GU51" s="151"/>
      <c r="GV51" s="151"/>
      <c r="GW51" s="151"/>
      <c r="GX51" s="151"/>
      <c r="GY51" s="151"/>
      <c r="GZ51" s="151"/>
      <c r="HA51" s="151"/>
      <c r="HB51" s="151"/>
      <c r="HC51" s="151"/>
      <c r="HD51" s="151"/>
      <c r="HE51" s="151"/>
      <c r="HF51" s="151"/>
      <c r="HG51" s="151"/>
      <c r="HH51" s="151"/>
      <c r="HI51" s="151"/>
      <c r="HJ51" s="151"/>
      <c r="HK51" s="151"/>
      <c r="HL51" s="151"/>
      <c r="HM51" s="151"/>
      <c r="HN51" s="151"/>
      <c r="HO51" s="151"/>
      <c r="HP51" s="151"/>
      <c r="HQ51" s="151"/>
      <c r="HR51" s="151"/>
      <c r="HS51" s="151"/>
      <c r="HT51" s="151"/>
      <c r="HU51" s="151"/>
      <c r="HV51" s="151"/>
      <c r="HW51" s="151"/>
      <c r="HX51" s="151"/>
      <c r="HY51" s="151"/>
      <c r="HZ51" s="151"/>
      <c r="IA51" s="151"/>
      <c r="IB51" s="151"/>
      <c r="IC51" s="151"/>
      <c r="ID51" s="151"/>
      <c r="IE51" s="151"/>
      <c r="IF51" s="151"/>
      <c r="IG51" s="151"/>
      <c r="IH51" s="151"/>
      <c r="II51" s="151"/>
      <c r="IJ51" s="151"/>
      <c r="IK51" s="151"/>
      <c r="IL51" s="151"/>
      <c r="IM51" s="151"/>
      <c r="IN51" s="151"/>
    </row>
    <row r="52" ht="24" customHeight="1" spans="1:248">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c r="EV52" s="151"/>
      <c r="EW52" s="151"/>
      <c r="EX52" s="151"/>
      <c r="EY52" s="151"/>
      <c r="EZ52" s="151"/>
      <c r="FA52" s="151"/>
      <c r="FB52" s="151"/>
      <c r="FC52" s="151"/>
      <c r="FD52" s="151"/>
      <c r="FE52" s="151"/>
      <c r="FF52" s="151"/>
      <c r="FG52" s="151"/>
      <c r="FH52" s="151"/>
      <c r="FI52" s="151"/>
      <c r="FJ52" s="151"/>
      <c r="FK52" s="151"/>
      <c r="FL52" s="151"/>
      <c r="FM52" s="151"/>
      <c r="FN52" s="151"/>
      <c r="FO52" s="151"/>
      <c r="FP52" s="151"/>
      <c r="FQ52" s="151"/>
      <c r="FR52" s="151"/>
      <c r="FS52" s="151"/>
      <c r="FT52" s="151"/>
      <c r="FU52" s="151"/>
      <c r="FV52" s="151"/>
      <c r="FW52" s="151"/>
      <c r="FX52" s="151"/>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151"/>
      <c r="HY52" s="151"/>
      <c r="HZ52" s="151"/>
      <c r="IA52" s="151"/>
      <c r="IB52" s="151"/>
      <c r="IC52" s="151"/>
      <c r="ID52" s="151"/>
      <c r="IE52" s="151"/>
      <c r="IF52" s="151"/>
      <c r="IG52" s="151"/>
      <c r="IH52" s="151"/>
      <c r="II52" s="151"/>
      <c r="IJ52" s="151"/>
      <c r="IK52" s="151"/>
      <c r="IL52" s="151"/>
      <c r="IM52" s="151"/>
      <c r="IN52" s="151"/>
    </row>
    <row r="53" ht="24" customHeight="1" spans="1:248">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1"/>
      <c r="FG53" s="151"/>
      <c r="FH53" s="151"/>
      <c r="FI53" s="151"/>
      <c r="FJ53" s="151"/>
      <c r="FK53" s="151"/>
      <c r="FL53" s="151"/>
      <c r="FM53" s="151"/>
      <c r="FN53" s="151"/>
      <c r="FO53" s="151"/>
      <c r="FP53" s="151"/>
      <c r="FQ53" s="151"/>
      <c r="FR53" s="151"/>
      <c r="FS53" s="151"/>
      <c r="FT53" s="151"/>
      <c r="FU53" s="151"/>
      <c r="FV53" s="151"/>
      <c r="FW53" s="151"/>
      <c r="FX53" s="151"/>
      <c r="FY53" s="151"/>
      <c r="FZ53" s="151"/>
      <c r="GA53" s="151"/>
      <c r="GB53" s="151"/>
      <c r="GC53" s="151"/>
      <c r="GD53" s="151"/>
      <c r="GE53" s="151"/>
      <c r="GF53" s="151"/>
      <c r="GG53" s="151"/>
      <c r="GH53" s="151"/>
      <c r="GI53" s="151"/>
      <c r="GJ53" s="151"/>
      <c r="GK53" s="151"/>
      <c r="GL53" s="151"/>
      <c r="GM53" s="151"/>
      <c r="GN53" s="151"/>
      <c r="GO53" s="151"/>
      <c r="GP53" s="151"/>
      <c r="GQ53" s="151"/>
      <c r="GR53" s="151"/>
      <c r="GS53" s="151"/>
      <c r="GT53" s="151"/>
      <c r="GU53" s="151"/>
      <c r="GV53" s="151"/>
      <c r="GW53" s="151"/>
      <c r="GX53" s="151"/>
      <c r="GY53" s="151"/>
      <c r="GZ53" s="151"/>
      <c r="HA53" s="151"/>
      <c r="HB53" s="151"/>
      <c r="HC53" s="151"/>
      <c r="HD53" s="151"/>
      <c r="HE53" s="151"/>
      <c r="HF53" s="151"/>
      <c r="HG53" s="151"/>
      <c r="HH53" s="151"/>
      <c r="HI53" s="151"/>
      <c r="HJ53" s="151"/>
      <c r="HK53" s="151"/>
      <c r="HL53" s="151"/>
      <c r="HM53" s="151"/>
      <c r="HN53" s="151"/>
      <c r="HO53" s="151"/>
      <c r="HP53" s="151"/>
      <c r="HQ53" s="151"/>
      <c r="HR53" s="151"/>
      <c r="HS53" s="151"/>
      <c r="HT53" s="151"/>
      <c r="HU53" s="151"/>
      <c r="HV53" s="151"/>
      <c r="HW53" s="151"/>
      <c r="HX53" s="151"/>
      <c r="HY53" s="151"/>
      <c r="HZ53" s="151"/>
      <c r="IA53" s="151"/>
      <c r="IB53" s="151"/>
      <c r="IC53" s="151"/>
      <c r="ID53" s="151"/>
      <c r="IE53" s="151"/>
      <c r="IF53" s="151"/>
      <c r="IG53" s="151"/>
      <c r="IH53" s="151"/>
      <c r="II53" s="151"/>
      <c r="IJ53" s="151"/>
      <c r="IK53" s="151"/>
      <c r="IL53" s="151"/>
      <c r="IM53" s="151"/>
      <c r="IN53" s="151"/>
    </row>
    <row r="54" ht="24" customHeight="1" spans="1:248">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c r="EV54" s="151"/>
      <c r="EW54" s="151"/>
      <c r="EX54" s="151"/>
      <c r="EY54" s="151"/>
      <c r="EZ54" s="151"/>
      <c r="FA54" s="151"/>
      <c r="FB54" s="151"/>
      <c r="FC54" s="151"/>
      <c r="FD54" s="151"/>
      <c r="FE54" s="151"/>
      <c r="FF54" s="151"/>
      <c r="FG54" s="151"/>
      <c r="FH54" s="151"/>
      <c r="FI54" s="151"/>
      <c r="FJ54" s="151"/>
      <c r="FK54" s="151"/>
      <c r="FL54" s="151"/>
      <c r="FM54" s="151"/>
      <c r="FN54" s="151"/>
      <c r="FO54" s="151"/>
      <c r="FP54" s="151"/>
      <c r="FQ54" s="151"/>
      <c r="FR54" s="151"/>
      <c r="FS54" s="151"/>
      <c r="FT54" s="151"/>
      <c r="FU54" s="151"/>
      <c r="FV54" s="151"/>
      <c r="FW54" s="151"/>
      <c r="FX54" s="151"/>
      <c r="FY54" s="151"/>
      <c r="FZ54" s="151"/>
      <c r="GA54" s="151"/>
      <c r="GB54" s="151"/>
      <c r="GC54" s="151"/>
      <c r="GD54" s="151"/>
      <c r="GE54" s="151"/>
      <c r="GF54" s="151"/>
      <c r="GG54" s="151"/>
      <c r="GH54" s="151"/>
      <c r="GI54" s="151"/>
      <c r="GJ54" s="151"/>
      <c r="GK54" s="151"/>
      <c r="GL54" s="151"/>
      <c r="GM54" s="151"/>
      <c r="GN54" s="151"/>
      <c r="GO54" s="151"/>
      <c r="GP54" s="151"/>
      <c r="GQ54" s="151"/>
      <c r="GR54" s="151"/>
      <c r="GS54" s="151"/>
      <c r="GT54" s="151"/>
      <c r="GU54" s="151"/>
      <c r="GV54" s="151"/>
      <c r="GW54" s="151"/>
      <c r="GX54" s="151"/>
      <c r="GY54" s="151"/>
      <c r="GZ54" s="151"/>
      <c r="HA54" s="151"/>
      <c r="HB54" s="151"/>
      <c r="HC54" s="151"/>
      <c r="HD54" s="151"/>
      <c r="HE54" s="151"/>
      <c r="HF54" s="151"/>
      <c r="HG54" s="151"/>
      <c r="HH54" s="151"/>
      <c r="HI54" s="151"/>
      <c r="HJ54" s="151"/>
      <c r="HK54" s="151"/>
      <c r="HL54" s="151"/>
      <c r="HM54" s="151"/>
      <c r="HN54" s="151"/>
      <c r="HO54" s="151"/>
      <c r="HP54" s="151"/>
      <c r="HQ54" s="151"/>
      <c r="HR54" s="151"/>
      <c r="HS54" s="151"/>
      <c r="HT54" s="151"/>
      <c r="HU54" s="151"/>
      <c r="HV54" s="151"/>
      <c r="HW54" s="151"/>
      <c r="HX54" s="151"/>
      <c r="HY54" s="151"/>
      <c r="HZ54" s="151"/>
      <c r="IA54" s="151"/>
      <c r="IB54" s="151"/>
      <c r="IC54" s="151"/>
      <c r="ID54" s="151"/>
      <c r="IE54" s="151"/>
      <c r="IF54" s="151"/>
      <c r="IG54" s="151"/>
      <c r="IH54" s="151"/>
      <c r="II54" s="151"/>
      <c r="IJ54" s="151"/>
      <c r="IK54" s="151"/>
      <c r="IL54" s="151"/>
      <c r="IM54" s="151"/>
      <c r="IN54" s="151"/>
    </row>
    <row r="55" ht="24" customHeight="1" spans="1:248">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51"/>
      <c r="DP55" s="151"/>
      <c r="DQ55" s="151"/>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151"/>
      <c r="EN55" s="151"/>
      <c r="EO55" s="151"/>
      <c r="EP55" s="151"/>
      <c r="EQ55" s="151"/>
      <c r="ER55" s="151"/>
      <c r="ES55" s="151"/>
      <c r="ET55" s="151"/>
      <c r="EU55" s="151"/>
      <c r="EV55" s="151"/>
      <c r="EW55" s="151"/>
      <c r="EX55" s="151"/>
      <c r="EY55" s="151"/>
      <c r="EZ55" s="151"/>
      <c r="FA55" s="151"/>
      <c r="FB55" s="151"/>
      <c r="FC55" s="151"/>
      <c r="FD55" s="151"/>
      <c r="FE55" s="151"/>
      <c r="FF55" s="151"/>
      <c r="FG55" s="151"/>
      <c r="FH55" s="151"/>
      <c r="FI55" s="151"/>
      <c r="FJ55" s="151"/>
      <c r="FK55" s="151"/>
      <c r="FL55" s="151"/>
      <c r="FM55" s="151"/>
      <c r="FN55" s="151"/>
      <c r="FO55" s="151"/>
      <c r="FP55" s="151"/>
      <c r="FQ55" s="151"/>
      <c r="FR55" s="151"/>
      <c r="FS55" s="151"/>
      <c r="FT55" s="151"/>
      <c r="FU55" s="151"/>
      <c r="FV55" s="151"/>
      <c r="FW55" s="151"/>
      <c r="FX55" s="151"/>
      <c r="FY55" s="151"/>
      <c r="FZ55" s="151"/>
      <c r="GA55" s="151"/>
      <c r="GB55" s="151"/>
      <c r="GC55" s="151"/>
      <c r="GD55" s="151"/>
      <c r="GE55" s="151"/>
      <c r="GF55" s="151"/>
      <c r="GG55" s="151"/>
      <c r="GH55" s="151"/>
      <c r="GI55" s="151"/>
      <c r="GJ55" s="151"/>
      <c r="GK55" s="151"/>
      <c r="GL55" s="151"/>
      <c r="GM55" s="151"/>
      <c r="GN55" s="151"/>
      <c r="GO55" s="151"/>
      <c r="GP55" s="151"/>
      <c r="GQ55" s="151"/>
      <c r="GR55" s="151"/>
      <c r="GS55" s="151"/>
      <c r="GT55" s="151"/>
      <c r="GU55" s="151"/>
      <c r="GV55" s="151"/>
      <c r="GW55" s="151"/>
      <c r="GX55" s="151"/>
      <c r="GY55" s="151"/>
      <c r="GZ55" s="151"/>
      <c r="HA55" s="151"/>
      <c r="HB55" s="151"/>
      <c r="HC55" s="151"/>
      <c r="HD55" s="151"/>
      <c r="HE55" s="151"/>
      <c r="HF55" s="151"/>
      <c r="HG55" s="151"/>
      <c r="HH55" s="151"/>
      <c r="HI55" s="151"/>
      <c r="HJ55" s="151"/>
      <c r="HK55" s="151"/>
      <c r="HL55" s="151"/>
      <c r="HM55" s="151"/>
      <c r="HN55" s="151"/>
      <c r="HO55" s="151"/>
      <c r="HP55" s="151"/>
      <c r="HQ55" s="151"/>
      <c r="HR55" s="151"/>
      <c r="HS55" s="151"/>
      <c r="HT55" s="151"/>
      <c r="HU55" s="151"/>
      <c r="HV55" s="151"/>
      <c r="HW55" s="151"/>
      <c r="HX55" s="151"/>
      <c r="HY55" s="151"/>
      <c r="HZ55" s="151"/>
      <c r="IA55" s="151"/>
      <c r="IB55" s="151"/>
      <c r="IC55" s="151"/>
      <c r="ID55" s="151"/>
      <c r="IE55" s="151"/>
      <c r="IF55" s="151"/>
      <c r="IG55" s="151"/>
      <c r="IH55" s="151"/>
      <c r="II55" s="151"/>
      <c r="IJ55" s="151"/>
      <c r="IK55" s="151"/>
      <c r="IL55" s="151"/>
      <c r="IM55" s="151"/>
      <c r="IN55" s="151"/>
    </row>
    <row r="56" ht="24" customHeight="1" spans="1:248">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c r="CA56" s="151"/>
      <c r="CB56" s="151"/>
      <c r="CC56" s="151"/>
      <c r="CD56" s="151"/>
      <c r="CE56" s="151"/>
      <c r="CF56" s="151"/>
      <c r="CG56" s="151"/>
      <c r="CH56" s="151"/>
      <c r="CI56" s="151"/>
      <c r="CJ56" s="151"/>
      <c r="CK56" s="151"/>
      <c r="CL56" s="151"/>
      <c r="CM56" s="151"/>
      <c r="CN56" s="151"/>
      <c r="CO56" s="151"/>
      <c r="CP56" s="151"/>
      <c r="CQ56" s="151"/>
      <c r="CR56" s="151"/>
      <c r="CS56" s="151"/>
      <c r="CT56" s="151"/>
      <c r="CU56" s="151"/>
      <c r="CV56" s="151"/>
      <c r="CW56" s="151"/>
      <c r="CX56" s="151"/>
      <c r="CY56" s="151"/>
      <c r="CZ56" s="151"/>
      <c r="DA56" s="151"/>
      <c r="DB56" s="151"/>
      <c r="DC56" s="151"/>
      <c r="DD56" s="151"/>
      <c r="DE56" s="151"/>
      <c r="DF56" s="151"/>
      <c r="DG56" s="151"/>
      <c r="DH56" s="151"/>
      <c r="DI56" s="151"/>
      <c r="DJ56" s="151"/>
      <c r="DK56" s="151"/>
      <c r="DL56" s="151"/>
      <c r="DM56" s="151"/>
      <c r="DN56" s="151"/>
      <c r="DO56" s="151"/>
      <c r="DP56" s="151"/>
      <c r="DQ56" s="151"/>
      <c r="DR56" s="151"/>
      <c r="DS56" s="151"/>
      <c r="DT56" s="151"/>
      <c r="DU56" s="151"/>
      <c r="DV56" s="151"/>
      <c r="DW56" s="151"/>
      <c r="DX56" s="151"/>
      <c r="DY56" s="151"/>
      <c r="DZ56" s="151"/>
      <c r="EA56" s="151"/>
      <c r="EB56" s="151"/>
      <c r="EC56" s="151"/>
      <c r="ED56" s="151"/>
      <c r="EE56" s="151"/>
      <c r="EF56" s="151"/>
      <c r="EG56" s="151"/>
      <c r="EH56" s="151"/>
      <c r="EI56" s="151"/>
      <c r="EJ56" s="151"/>
      <c r="EK56" s="151"/>
      <c r="EL56" s="151"/>
      <c r="EM56" s="151"/>
      <c r="EN56" s="151"/>
      <c r="EO56" s="151"/>
      <c r="EP56" s="151"/>
      <c r="EQ56" s="151"/>
      <c r="ER56" s="151"/>
      <c r="ES56" s="151"/>
      <c r="ET56" s="151"/>
      <c r="EU56" s="151"/>
      <c r="EV56" s="151"/>
      <c r="EW56" s="151"/>
      <c r="EX56" s="151"/>
      <c r="EY56" s="151"/>
      <c r="EZ56" s="151"/>
      <c r="FA56" s="151"/>
      <c r="FB56" s="151"/>
      <c r="FC56" s="151"/>
      <c r="FD56" s="151"/>
      <c r="FE56" s="151"/>
      <c r="FF56" s="151"/>
      <c r="FG56" s="151"/>
      <c r="FH56" s="151"/>
      <c r="FI56" s="151"/>
      <c r="FJ56" s="151"/>
      <c r="FK56" s="151"/>
      <c r="FL56" s="151"/>
      <c r="FM56" s="151"/>
      <c r="FN56" s="151"/>
      <c r="FO56" s="151"/>
      <c r="FP56" s="151"/>
      <c r="FQ56" s="151"/>
      <c r="FR56" s="151"/>
      <c r="FS56" s="151"/>
      <c r="FT56" s="151"/>
      <c r="FU56" s="151"/>
      <c r="FV56" s="151"/>
      <c r="FW56" s="151"/>
      <c r="FX56" s="151"/>
      <c r="FY56" s="151"/>
      <c r="FZ56" s="151"/>
      <c r="GA56" s="151"/>
      <c r="GB56" s="151"/>
      <c r="GC56" s="151"/>
      <c r="GD56" s="151"/>
      <c r="GE56" s="151"/>
      <c r="GF56" s="151"/>
      <c r="GG56" s="151"/>
      <c r="GH56" s="151"/>
      <c r="GI56" s="151"/>
      <c r="GJ56" s="151"/>
      <c r="GK56" s="151"/>
      <c r="GL56" s="151"/>
      <c r="GM56" s="151"/>
      <c r="GN56" s="151"/>
      <c r="GO56" s="151"/>
      <c r="GP56" s="151"/>
      <c r="GQ56" s="151"/>
      <c r="GR56" s="151"/>
      <c r="GS56" s="151"/>
      <c r="GT56" s="151"/>
      <c r="GU56" s="151"/>
      <c r="GV56" s="151"/>
      <c r="GW56" s="151"/>
      <c r="GX56" s="151"/>
      <c r="GY56" s="151"/>
      <c r="GZ56" s="151"/>
      <c r="HA56" s="151"/>
      <c r="HB56" s="151"/>
      <c r="HC56" s="151"/>
      <c r="HD56" s="151"/>
      <c r="HE56" s="151"/>
      <c r="HF56" s="151"/>
      <c r="HG56" s="151"/>
      <c r="HH56" s="151"/>
      <c r="HI56" s="151"/>
      <c r="HJ56" s="151"/>
      <c r="HK56" s="151"/>
      <c r="HL56" s="151"/>
      <c r="HM56" s="151"/>
      <c r="HN56" s="151"/>
      <c r="HO56" s="151"/>
      <c r="HP56" s="151"/>
      <c r="HQ56" s="151"/>
      <c r="HR56" s="151"/>
      <c r="HS56" s="151"/>
      <c r="HT56" s="151"/>
      <c r="HU56" s="151"/>
      <c r="HV56" s="151"/>
      <c r="HW56" s="151"/>
      <c r="HX56" s="151"/>
      <c r="HY56" s="151"/>
      <c r="HZ56" s="151"/>
      <c r="IA56" s="151"/>
      <c r="IB56" s="151"/>
      <c r="IC56" s="151"/>
      <c r="ID56" s="151"/>
      <c r="IE56" s="151"/>
      <c r="IF56" s="151"/>
      <c r="IG56" s="151"/>
      <c r="IH56" s="151"/>
      <c r="II56" s="151"/>
      <c r="IJ56" s="151"/>
      <c r="IK56" s="151"/>
      <c r="IL56" s="151"/>
      <c r="IM56" s="151"/>
      <c r="IN56" s="151"/>
    </row>
    <row r="57" ht="24" customHeight="1" spans="1:248">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151"/>
      <c r="CG57" s="151"/>
      <c r="CH57" s="151"/>
      <c r="CI57" s="151"/>
      <c r="CJ57" s="151"/>
      <c r="CK57" s="151"/>
      <c r="CL57" s="151"/>
      <c r="CM57" s="151"/>
      <c r="CN57" s="151"/>
      <c r="CO57" s="151"/>
      <c r="CP57" s="151"/>
      <c r="CQ57" s="151"/>
      <c r="CR57" s="151"/>
      <c r="CS57" s="151"/>
      <c r="CT57" s="151"/>
      <c r="CU57" s="151"/>
      <c r="CV57" s="151"/>
      <c r="CW57" s="151"/>
      <c r="CX57" s="151"/>
      <c r="CY57" s="151"/>
      <c r="CZ57" s="151"/>
      <c r="DA57" s="151"/>
      <c r="DB57" s="151"/>
      <c r="DC57" s="151"/>
      <c r="DD57" s="151"/>
      <c r="DE57" s="151"/>
      <c r="DF57" s="151"/>
      <c r="DG57" s="151"/>
      <c r="DH57" s="151"/>
      <c r="DI57" s="151"/>
      <c r="DJ57" s="151"/>
      <c r="DK57" s="151"/>
      <c r="DL57" s="151"/>
      <c r="DM57" s="151"/>
      <c r="DN57" s="151"/>
      <c r="DO57" s="151"/>
      <c r="DP57" s="151"/>
      <c r="DQ57" s="151"/>
      <c r="DR57" s="151"/>
      <c r="DS57" s="151"/>
      <c r="DT57" s="151"/>
      <c r="DU57" s="151"/>
      <c r="DV57" s="151"/>
      <c r="DW57" s="151"/>
      <c r="DX57" s="151"/>
      <c r="DY57" s="151"/>
      <c r="DZ57" s="151"/>
      <c r="EA57" s="151"/>
      <c r="EB57" s="151"/>
      <c r="EC57" s="151"/>
      <c r="ED57" s="151"/>
      <c r="EE57" s="151"/>
      <c r="EF57" s="151"/>
      <c r="EG57" s="151"/>
      <c r="EH57" s="151"/>
      <c r="EI57" s="151"/>
      <c r="EJ57" s="151"/>
      <c r="EK57" s="151"/>
      <c r="EL57" s="151"/>
      <c r="EM57" s="151"/>
      <c r="EN57" s="151"/>
      <c r="EO57" s="151"/>
      <c r="EP57" s="151"/>
      <c r="EQ57" s="151"/>
      <c r="ER57" s="151"/>
      <c r="ES57" s="151"/>
      <c r="ET57" s="151"/>
      <c r="EU57" s="151"/>
      <c r="EV57" s="151"/>
      <c r="EW57" s="151"/>
      <c r="EX57" s="151"/>
      <c r="EY57" s="151"/>
      <c r="EZ57" s="151"/>
      <c r="FA57" s="151"/>
      <c r="FB57" s="151"/>
      <c r="FC57" s="151"/>
      <c r="FD57" s="151"/>
      <c r="FE57" s="151"/>
      <c r="FF57" s="151"/>
      <c r="FG57" s="151"/>
      <c r="FH57" s="151"/>
      <c r="FI57" s="151"/>
      <c r="FJ57" s="151"/>
      <c r="FK57" s="151"/>
      <c r="FL57" s="151"/>
      <c r="FM57" s="151"/>
      <c r="FN57" s="151"/>
      <c r="FO57" s="151"/>
      <c r="FP57" s="151"/>
      <c r="FQ57" s="151"/>
      <c r="FR57" s="151"/>
      <c r="FS57" s="151"/>
      <c r="FT57" s="151"/>
      <c r="FU57" s="151"/>
      <c r="FV57" s="151"/>
      <c r="FW57" s="151"/>
      <c r="FX57" s="151"/>
      <c r="FY57" s="151"/>
      <c r="FZ57" s="151"/>
      <c r="GA57" s="151"/>
      <c r="GB57" s="151"/>
      <c r="GC57" s="151"/>
      <c r="GD57" s="151"/>
      <c r="GE57" s="151"/>
      <c r="GF57" s="151"/>
      <c r="GG57" s="151"/>
      <c r="GH57" s="151"/>
      <c r="GI57" s="151"/>
      <c r="GJ57" s="151"/>
      <c r="GK57" s="151"/>
      <c r="GL57" s="151"/>
      <c r="GM57" s="151"/>
      <c r="GN57" s="151"/>
      <c r="GO57" s="151"/>
      <c r="GP57" s="151"/>
      <c r="GQ57" s="151"/>
      <c r="GR57" s="151"/>
      <c r="GS57" s="151"/>
      <c r="GT57" s="151"/>
      <c r="GU57" s="151"/>
      <c r="GV57" s="151"/>
      <c r="GW57" s="151"/>
      <c r="GX57" s="151"/>
      <c r="GY57" s="151"/>
      <c r="GZ57" s="151"/>
      <c r="HA57" s="151"/>
      <c r="HB57" s="151"/>
      <c r="HC57" s="151"/>
      <c r="HD57" s="151"/>
      <c r="HE57" s="151"/>
      <c r="HF57" s="151"/>
      <c r="HG57" s="151"/>
      <c r="HH57" s="151"/>
      <c r="HI57" s="151"/>
      <c r="HJ57" s="151"/>
      <c r="HK57" s="151"/>
      <c r="HL57" s="151"/>
      <c r="HM57" s="151"/>
      <c r="HN57" s="151"/>
      <c r="HO57" s="151"/>
      <c r="HP57" s="151"/>
      <c r="HQ57" s="151"/>
      <c r="HR57" s="151"/>
      <c r="HS57" s="151"/>
      <c r="HT57" s="151"/>
      <c r="HU57" s="151"/>
      <c r="HV57" s="151"/>
      <c r="HW57" s="151"/>
      <c r="HX57" s="151"/>
      <c r="HY57" s="151"/>
      <c r="HZ57" s="151"/>
      <c r="IA57" s="151"/>
      <c r="IB57" s="151"/>
      <c r="IC57" s="151"/>
      <c r="ID57" s="151"/>
      <c r="IE57" s="151"/>
      <c r="IF57" s="151"/>
      <c r="IG57" s="151"/>
      <c r="IH57" s="151"/>
      <c r="II57" s="151"/>
      <c r="IJ57" s="151"/>
      <c r="IK57" s="151"/>
      <c r="IL57" s="151"/>
      <c r="IM57" s="151"/>
      <c r="IN57" s="151"/>
    </row>
    <row r="58" ht="24" customHeight="1" spans="1:248">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151"/>
      <c r="DR58" s="151"/>
      <c r="DS58" s="151"/>
      <c r="DT58" s="151"/>
      <c r="DU58" s="151"/>
      <c r="DV58" s="151"/>
      <c r="DW58" s="151"/>
      <c r="DX58" s="151"/>
      <c r="DY58" s="151"/>
      <c r="DZ58" s="151"/>
      <c r="EA58" s="151"/>
      <c r="EB58" s="151"/>
      <c r="EC58" s="151"/>
      <c r="ED58" s="151"/>
      <c r="EE58" s="151"/>
      <c r="EF58" s="151"/>
      <c r="EG58" s="151"/>
      <c r="EH58" s="151"/>
      <c r="EI58" s="151"/>
      <c r="EJ58" s="151"/>
      <c r="EK58" s="151"/>
      <c r="EL58" s="151"/>
      <c r="EM58" s="151"/>
      <c r="EN58" s="151"/>
      <c r="EO58" s="151"/>
      <c r="EP58" s="151"/>
      <c r="EQ58" s="151"/>
      <c r="ER58" s="151"/>
      <c r="ES58" s="151"/>
      <c r="ET58" s="151"/>
      <c r="EU58" s="151"/>
      <c r="EV58" s="151"/>
      <c r="EW58" s="151"/>
      <c r="EX58" s="151"/>
      <c r="EY58" s="151"/>
      <c r="EZ58" s="151"/>
      <c r="FA58" s="151"/>
      <c r="FB58" s="151"/>
      <c r="FC58" s="151"/>
      <c r="FD58" s="151"/>
      <c r="FE58" s="151"/>
      <c r="FF58" s="151"/>
      <c r="FG58" s="151"/>
      <c r="FH58" s="151"/>
      <c r="FI58" s="151"/>
      <c r="FJ58" s="151"/>
      <c r="FK58" s="151"/>
      <c r="FL58" s="151"/>
      <c r="FM58" s="151"/>
      <c r="FN58" s="151"/>
      <c r="FO58" s="151"/>
      <c r="FP58" s="151"/>
      <c r="FQ58" s="151"/>
      <c r="FR58" s="151"/>
      <c r="FS58" s="151"/>
      <c r="FT58" s="151"/>
      <c r="FU58" s="151"/>
      <c r="FV58" s="151"/>
      <c r="FW58" s="151"/>
      <c r="FX58" s="151"/>
      <c r="FY58" s="151"/>
      <c r="FZ58" s="151"/>
      <c r="GA58" s="151"/>
      <c r="GB58" s="151"/>
      <c r="GC58" s="151"/>
      <c r="GD58" s="151"/>
      <c r="GE58" s="151"/>
      <c r="GF58" s="151"/>
      <c r="GG58" s="151"/>
      <c r="GH58" s="151"/>
      <c r="GI58" s="151"/>
      <c r="GJ58" s="151"/>
      <c r="GK58" s="151"/>
      <c r="GL58" s="151"/>
      <c r="GM58" s="151"/>
      <c r="GN58" s="151"/>
      <c r="GO58" s="151"/>
      <c r="GP58" s="151"/>
      <c r="GQ58" s="151"/>
      <c r="GR58" s="151"/>
      <c r="GS58" s="151"/>
      <c r="GT58" s="151"/>
      <c r="GU58" s="151"/>
      <c r="GV58" s="151"/>
      <c r="GW58" s="151"/>
      <c r="GX58" s="151"/>
      <c r="GY58" s="151"/>
      <c r="GZ58" s="151"/>
      <c r="HA58" s="151"/>
      <c r="HB58" s="151"/>
      <c r="HC58" s="151"/>
      <c r="HD58" s="151"/>
      <c r="HE58" s="151"/>
      <c r="HF58" s="151"/>
      <c r="HG58" s="151"/>
      <c r="HH58" s="151"/>
      <c r="HI58" s="151"/>
      <c r="HJ58" s="151"/>
      <c r="HK58" s="151"/>
      <c r="HL58" s="151"/>
      <c r="HM58" s="151"/>
      <c r="HN58" s="151"/>
      <c r="HO58" s="151"/>
      <c r="HP58" s="151"/>
      <c r="HQ58" s="151"/>
      <c r="HR58" s="151"/>
      <c r="HS58" s="151"/>
      <c r="HT58" s="151"/>
      <c r="HU58" s="151"/>
      <c r="HV58" s="151"/>
      <c r="HW58" s="151"/>
      <c r="HX58" s="151"/>
      <c r="HY58" s="151"/>
      <c r="HZ58" s="151"/>
      <c r="IA58" s="151"/>
      <c r="IB58" s="151"/>
      <c r="IC58" s="151"/>
      <c r="ID58" s="151"/>
      <c r="IE58" s="151"/>
      <c r="IF58" s="151"/>
      <c r="IG58" s="151"/>
      <c r="IH58" s="151"/>
      <c r="II58" s="151"/>
      <c r="IJ58" s="151"/>
      <c r="IK58" s="151"/>
      <c r="IL58" s="151"/>
      <c r="IM58" s="151"/>
      <c r="IN58" s="151"/>
    </row>
    <row r="59" ht="24" customHeight="1" spans="1:248">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51"/>
      <c r="DG59" s="151"/>
      <c r="DH59" s="151"/>
      <c r="DI59" s="151"/>
      <c r="DJ59" s="151"/>
      <c r="DK59" s="151"/>
      <c r="DL59" s="151"/>
      <c r="DM59" s="151"/>
      <c r="DN59" s="151"/>
      <c r="DO59" s="151"/>
      <c r="DP59" s="151"/>
      <c r="DQ59" s="151"/>
      <c r="DR59" s="151"/>
      <c r="DS59" s="151"/>
      <c r="DT59" s="151"/>
      <c r="DU59" s="151"/>
      <c r="DV59" s="151"/>
      <c r="DW59" s="151"/>
      <c r="DX59" s="151"/>
      <c r="DY59" s="151"/>
      <c r="DZ59" s="151"/>
      <c r="EA59" s="151"/>
      <c r="EB59" s="151"/>
      <c r="EC59" s="151"/>
      <c r="ED59" s="151"/>
      <c r="EE59" s="151"/>
      <c r="EF59" s="151"/>
      <c r="EG59" s="151"/>
      <c r="EH59" s="151"/>
      <c r="EI59" s="151"/>
      <c r="EJ59" s="151"/>
      <c r="EK59" s="151"/>
      <c r="EL59" s="151"/>
      <c r="EM59" s="151"/>
      <c r="EN59" s="151"/>
      <c r="EO59" s="151"/>
      <c r="EP59" s="151"/>
      <c r="EQ59" s="151"/>
      <c r="ER59" s="151"/>
      <c r="ES59" s="151"/>
      <c r="ET59" s="151"/>
      <c r="EU59" s="151"/>
      <c r="EV59" s="151"/>
      <c r="EW59" s="151"/>
      <c r="EX59" s="151"/>
      <c r="EY59" s="151"/>
      <c r="EZ59" s="151"/>
      <c r="FA59" s="151"/>
      <c r="FB59" s="151"/>
      <c r="FC59" s="151"/>
      <c r="FD59" s="151"/>
      <c r="FE59" s="151"/>
      <c r="FF59" s="151"/>
      <c r="FG59" s="151"/>
      <c r="FH59" s="151"/>
      <c r="FI59" s="151"/>
      <c r="FJ59" s="151"/>
      <c r="FK59" s="151"/>
      <c r="FL59" s="151"/>
      <c r="FM59" s="151"/>
      <c r="FN59" s="151"/>
      <c r="FO59" s="151"/>
      <c r="FP59" s="151"/>
      <c r="FQ59" s="151"/>
      <c r="FR59" s="151"/>
      <c r="FS59" s="151"/>
      <c r="FT59" s="151"/>
      <c r="FU59" s="151"/>
      <c r="FV59" s="151"/>
      <c r="FW59" s="151"/>
      <c r="FX59" s="151"/>
      <c r="FY59" s="151"/>
      <c r="FZ59" s="151"/>
      <c r="GA59" s="151"/>
      <c r="GB59" s="151"/>
      <c r="GC59" s="151"/>
      <c r="GD59" s="151"/>
      <c r="GE59" s="151"/>
      <c r="GF59" s="151"/>
      <c r="GG59" s="151"/>
      <c r="GH59" s="151"/>
      <c r="GI59" s="151"/>
      <c r="GJ59" s="151"/>
      <c r="GK59" s="151"/>
      <c r="GL59" s="151"/>
      <c r="GM59" s="151"/>
      <c r="GN59" s="151"/>
      <c r="GO59" s="151"/>
      <c r="GP59" s="151"/>
      <c r="GQ59" s="151"/>
      <c r="GR59" s="151"/>
      <c r="GS59" s="151"/>
      <c r="GT59" s="151"/>
      <c r="GU59" s="151"/>
      <c r="GV59" s="151"/>
      <c r="GW59" s="151"/>
      <c r="GX59" s="151"/>
      <c r="GY59" s="151"/>
      <c r="GZ59" s="151"/>
      <c r="HA59" s="151"/>
      <c r="HB59" s="151"/>
      <c r="HC59" s="151"/>
      <c r="HD59" s="151"/>
      <c r="HE59" s="151"/>
      <c r="HF59" s="151"/>
      <c r="HG59" s="151"/>
      <c r="HH59" s="151"/>
      <c r="HI59" s="151"/>
      <c r="HJ59" s="151"/>
      <c r="HK59" s="151"/>
      <c r="HL59" s="151"/>
      <c r="HM59" s="151"/>
      <c r="HN59" s="151"/>
      <c r="HO59" s="151"/>
      <c r="HP59" s="151"/>
      <c r="HQ59" s="151"/>
      <c r="HR59" s="151"/>
      <c r="HS59" s="151"/>
      <c r="HT59" s="151"/>
      <c r="HU59" s="151"/>
      <c r="HV59" s="151"/>
      <c r="HW59" s="151"/>
      <c r="HX59" s="151"/>
      <c r="HY59" s="151"/>
      <c r="HZ59" s="151"/>
      <c r="IA59" s="151"/>
      <c r="IB59" s="151"/>
      <c r="IC59" s="151"/>
      <c r="ID59" s="151"/>
      <c r="IE59" s="151"/>
      <c r="IF59" s="151"/>
      <c r="IG59" s="151"/>
      <c r="IH59" s="151"/>
      <c r="II59" s="151"/>
      <c r="IJ59" s="151"/>
      <c r="IK59" s="151"/>
      <c r="IL59" s="151"/>
      <c r="IM59" s="151"/>
      <c r="IN59" s="151"/>
    </row>
    <row r="60" ht="24" customHeight="1" spans="1:248">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51"/>
      <c r="GL60" s="151"/>
      <c r="GM60" s="151"/>
      <c r="GN60" s="151"/>
      <c r="GO60" s="151"/>
      <c r="GP60" s="151"/>
      <c r="GQ60" s="151"/>
      <c r="GR60" s="151"/>
      <c r="GS60" s="151"/>
      <c r="GT60" s="151"/>
      <c r="GU60" s="151"/>
      <c r="GV60" s="151"/>
      <c r="GW60" s="151"/>
      <c r="GX60" s="151"/>
      <c r="GY60" s="151"/>
      <c r="GZ60" s="151"/>
      <c r="HA60" s="151"/>
      <c r="HB60" s="151"/>
      <c r="HC60" s="151"/>
      <c r="HD60" s="151"/>
      <c r="HE60" s="151"/>
      <c r="HF60" s="151"/>
      <c r="HG60" s="151"/>
      <c r="HH60" s="151"/>
      <c r="HI60" s="151"/>
      <c r="HJ60" s="151"/>
      <c r="HK60" s="151"/>
      <c r="HL60" s="151"/>
      <c r="HM60" s="151"/>
      <c r="HN60" s="151"/>
      <c r="HO60" s="151"/>
      <c r="HP60" s="151"/>
      <c r="HQ60" s="151"/>
      <c r="HR60" s="151"/>
      <c r="HS60" s="151"/>
      <c r="HT60" s="151"/>
      <c r="HU60" s="151"/>
      <c r="HV60" s="151"/>
      <c r="HW60" s="151"/>
      <c r="HX60" s="151"/>
      <c r="HY60" s="151"/>
      <c r="HZ60" s="151"/>
      <c r="IA60" s="151"/>
      <c r="IB60" s="151"/>
      <c r="IC60" s="151"/>
      <c r="ID60" s="151"/>
      <c r="IE60" s="151"/>
      <c r="IF60" s="151"/>
      <c r="IG60" s="151"/>
      <c r="IH60" s="151"/>
      <c r="II60" s="151"/>
      <c r="IJ60" s="151"/>
      <c r="IK60" s="151"/>
      <c r="IL60" s="151"/>
      <c r="IM60" s="151"/>
      <c r="IN60" s="151"/>
    </row>
    <row r="61" ht="24" customHeight="1" spans="1:248">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c r="GD61" s="151"/>
      <c r="GE61" s="151"/>
      <c r="GF61" s="151"/>
      <c r="GG61" s="151"/>
      <c r="GH61" s="151"/>
      <c r="GI61" s="151"/>
      <c r="GJ61" s="151"/>
      <c r="GK61" s="151"/>
      <c r="GL61" s="151"/>
      <c r="GM61" s="151"/>
      <c r="GN61" s="151"/>
      <c r="GO61" s="151"/>
      <c r="GP61" s="151"/>
      <c r="GQ61" s="151"/>
      <c r="GR61" s="151"/>
      <c r="GS61" s="151"/>
      <c r="GT61" s="151"/>
      <c r="GU61" s="151"/>
      <c r="GV61" s="151"/>
      <c r="GW61" s="151"/>
      <c r="GX61" s="151"/>
      <c r="GY61" s="151"/>
      <c r="GZ61" s="151"/>
      <c r="HA61" s="151"/>
      <c r="HB61" s="151"/>
      <c r="HC61" s="151"/>
      <c r="HD61" s="151"/>
      <c r="HE61" s="151"/>
      <c r="HF61" s="151"/>
      <c r="HG61" s="151"/>
      <c r="HH61" s="151"/>
      <c r="HI61" s="151"/>
      <c r="HJ61" s="151"/>
      <c r="HK61" s="151"/>
      <c r="HL61" s="151"/>
      <c r="HM61" s="151"/>
      <c r="HN61" s="151"/>
      <c r="HO61" s="151"/>
      <c r="HP61" s="151"/>
      <c r="HQ61" s="151"/>
      <c r="HR61" s="151"/>
      <c r="HS61" s="151"/>
      <c r="HT61" s="151"/>
      <c r="HU61" s="151"/>
      <c r="HV61" s="151"/>
      <c r="HW61" s="151"/>
      <c r="HX61" s="151"/>
      <c r="HY61" s="151"/>
      <c r="HZ61" s="151"/>
      <c r="IA61" s="151"/>
      <c r="IB61" s="151"/>
      <c r="IC61" s="151"/>
      <c r="ID61" s="151"/>
      <c r="IE61" s="151"/>
      <c r="IF61" s="151"/>
      <c r="IG61" s="151"/>
      <c r="IH61" s="151"/>
      <c r="II61" s="151"/>
      <c r="IJ61" s="151"/>
      <c r="IK61" s="151"/>
      <c r="IL61" s="151"/>
      <c r="IM61" s="151"/>
      <c r="IN61" s="151"/>
    </row>
    <row r="62" ht="24" customHeight="1" spans="7:248">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c r="EV62" s="151"/>
      <c r="EW62" s="151"/>
      <c r="EX62" s="151"/>
      <c r="EY62" s="151"/>
      <c r="EZ62" s="151"/>
      <c r="FA62" s="151"/>
      <c r="FB62" s="151"/>
      <c r="FC62" s="151"/>
      <c r="FD62" s="151"/>
      <c r="FE62" s="151"/>
      <c r="FF62" s="151"/>
      <c r="FG62" s="151"/>
      <c r="FH62" s="151"/>
      <c r="FI62" s="151"/>
      <c r="FJ62" s="151"/>
      <c r="FK62" s="151"/>
      <c r="FL62" s="151"/>
      <c r="FM62" s="151"/>
      <c r="FN62" s="151"/>
      <c r="FO62" s="151"/>
      <c r="FP62" s="151"/>
      <c r="FQ62" s="151"/>
      <c r="FR62" s="151"/>
      <c r="FS62" s="151"/>
      <c r="FT62" s="151"/>
      <c r="FU62" s="151"/>
      <c r="FV62" s="151"/>
      <c r="FW62" s="151"/>
      <c r="FX62" s="151"/>
      <c r="FY62" s="151"/>
      <c r="FZ62" s="151"/>
      <c r="GA62" s="151"/>
      <c r="GB62" s="151"/>
      <c r="GC62" s="151"/>
      <c r="GD62" s="151"/>
      <c r="GE62" s="151"/>
      <c r="GF62" s="151"/>
      <c r="GG62" s="151"/>
      <c r="GH62" s="151"/>
      <c r="GI62" s="151"/>
      <c r="GJ62" s="151"/>
      <c r="GK62" s="151"/>
      <c r="GL62" s="151"/>
      <c r="GM62" s="151"/>
      <c r="GN62" s="151"/>
      <c r="GO62" s="151"/>
      <c r="GP62" s="151"/>
      <c r="GQ62" s="151"/>
      <c r="GR62" s="151"/>
      <c r="GS62" s="151"/>
      <c r="GT62" s="151"/>
      <c r="GU62" s="151"/>
      <c r="GV62" s="151"/>
      <c r="GW62" s="151"/>
      <c r="GX62" s="151"/>
      <c r="GY62" s="151"/>
      <c r="GZ62" s="151"/>
      <c r="HA62" s="151"/>
      <c r="HB62" s="151"/>
      <c r="HC62" s="151"/>
      <c r="HD62" s="151"/>
      <c r="HE62" s="151"/>
      <c r="HF62" s="151"/>
      <c r="HG62" s="151"/>
      <c r="HH62" s="151"/>
      <c r="HI62" s="151"/>
      <c r="HJ62" s="151"/>
      <c r="HK62" s="151"/>
      <c r="HL62" s="151"/>
      <c r="HM62" s="151"/>
      <c r="HN62" s="151"/>
      <c r="HO62" s="151"/>
      <c r="HP62" s="151"/>
      <c r="HQ62" s="151"/>
      <c r="HR62" s="151"/>
      <c r="HS62" s="151"/>
      <c r="HT62" s="151"/>
      <c r="HU62" s="151"/>
      <c r="HV62" s="151"/>
      <c r="HW62" s="151"/>
      <c r="HX62" s="151"/>
      <c r="HY62" s="151"/>
      <c r="HZ62" s="151"/>
      <c r="IA62" s="151"/>
      <c r="IB62" s="151"/>
      <c r="IC62" s="151"/>
      <c r="ID62" s="151"/>
      <c r="IE62" s="151"/>
      <c r="IF62" s="151"/>
      <c r="IG62" s="151"/>
      <c r="IH62" s="151"/>
      <c r="II62" s="151"/>
      <c r="IJ62" s="151"/>
      <c r="IK62" s="151"/>
      <c r="IL62" s="151"/>
      <c r="IM62" s="151"/>
      <c r="IN62" s="151"/>
    </row>
    <row r="63" ht="24" customHeight="1" spans="7:248">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c r="EV63" s="151"/>
      <c r="EW63" s="151"/>
      <c r="EX63" s="151"/>
      <c r="EY63" s="151"/>
      <c r="EZ63" s="151"/>
      <c r="FA63" s="151"/>
      <c r="FB63" s="151"/>
      <c r="FC63" s="151"/>
      <c r="FD63" s="151"/>
      <c r="FE63" s="151"/>
      <c r="FF63" s="151"/>
      <c r="FG63" s="151"/>
      <c r="FH63" s="151"/>
      <c r="FI63" s="151"/>
      <c r="FJ63" s="151"/>
      <c r="FK63" s="151"/>
      <c r="FL63" s="151"/>
      <c r="FM63" s="151"/>
      <c r="FN63" s="151"/>
      <c r="FO63" s="151"/>
      <c r="FP63" s="151"/>
      <c r="FQ63" s="151"/>
      <c r="FR63" s="151"/>
      <c r="FS63" s="151"/>
      <c r="FT63" s="151"/>
      <c r="FU63" s="151"/>
      <c r="FV63" s="151"/>
      <c r="FW63" s="151"/>
      <c r="FX63" s="151"/>
      <c r="FY63" s="151"/>
      <c r="FZ63" s="151"/>
      <c r="GA63" s="151"/>
      <c r="GB63" s="151"/>
      <c r="GC63" s="151"/>
      <c r="GD63" s="151"/>
      <c r="GE63" s="151"/>
      <c r="GF63" s="151"/>
      <c r="GG63" s="151"/>
      <c r="GH63" s="151"/>
      <c r="GI63" s="151"/>
      <c r="GJ63" s="151"/>
      <c r="GK63" s="151"/>
      <c r="GL63" s="151"/>
      <c r="GM63" s="151"/>
      <c r="GN63" s="151"/>
      <c r="GO63" s="151"/>
      <c r="GP63" s="151"/>
      <c r="GQ63" s="151"/>
      <c r="GR63" s="151"/>
      <c r="GS63" s="151"/>
      <c r="GT63" s="151"/>
      <c r="GU63" s="151"/>
      <c r="GV63" s="151"/>
      <c r="GW63" s="151"/>
      <c r="GX63" s="151"/>
      <c r="GY63" s="151"/>
      <c r="GZ63" s="151"/>
      <c r="HA63" s="151"/>
      <c r="HB63" s="151"/>
      <c r="HC63" s="151"/>
      <c r="HD63" s="151"/>
      <c r="HE63" s="151"/>
      <c r="HF63" s="151"/>
      <c r="HG63" s="151"/>
      <c r="HH63" s="151"/>
      <c r="HI63" s="151"/>
      <c r="HJ63" s="151"/>
      <c r="HK63" s="151"/>
      <c r="HL63" s="151"/>
      <c r="HM63" s="151"/>
      <c r="HN63" s="151"/>
      <c r="HO63" s="151"/>
      <c r="HP63" s="151"/>
      <c r="HQ63" s="151"/>
      <c r="HR63" s="151"/>
      <c r="HS63" s="151"/>
      <c r="HT63" s="151"/>
      <c r="HU63" s="151"/>
      <c r="HV63" s="151"/>
      <c r="HW63" s="151"/>
      <c r="HX63" s="151"/>
      <c r="HY63" s="151"/>
      <c r="HZ63" s="151"/>
      <c r="IA63" s="151"/>
      <c r="IB63" s="151"/>
      <c r="IC63" s="151"/>
      <c r="ID63" s="151"/>
      <c r="IE63" s="151"/>
      <c r="IF63" s="151"/>
      <c r="IG63" s="151"/>
      <c r="IH63" s="151"/>
      <c r="II63" s="151"/>
      <c r="IJ63" s="151"/>
      <c r="IK63" s="151"/>
      <c r="IL63" s="151"/>
      <c r="IM63" s="151"/>
      <c r="IN63" s="151"/>
    </row>
    <row r="64" ht="24" customHeight="1" spans="7:248">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151"/>
      <c r="EN64" s="151"/>
      <c r="EO64" s="151"/>
      <c r="EP64" s="151"/>
      <c r="EQ64" s="151"/>
      <c r="ER64" s="151"/>
      <c r="ES64" s="151"/>
      <c r="ET64" s="151"/>
      <c r="EU64" s="151"/>
      <c r="EV64" s="151"/>
      <c r="EW64" s="151"/>
      <c r="EX64" s="151"/>
      <c r="EY64" s="151"/>
      <c r="EZ64" s="151"/>
      <c r="FA64" s="151"/>
      <c r="FB64" s="151"/>
      <c r="FC64" s="151"/>
      <c r="FD64" s="151"/>
      <c r="FE64" s="151"/>
      <c r="FF64" s="151"/>
      <c r="FG64" s="151"/>
      <c r="FH64" s="151"/>
      <c r="FI64" s="151"/>
      <c r="FJ64" s="151"/>
      <c r="FK64" s="151"/>
      <c r="FL64" s="151"/>
      <c r="FM64" s="151"/>
      <c r="FN64" s="151"/>
      <c r="FO64" s="151"/>
      <c r="FP64" s="151"/>
      <c r="FQ64" s="151"/>
      <c r="FR64" s="151"/>
      <c r="FS64" s="151"/>
      <c r="FT64" s="151"/>
      <c r="FU64" s="151"/>
      <c r="FV64" s="151"/>
      <c r="FW64" s="151"/>
      <c r="FX64" s="151"/>
      <c r="FY64" s="151"/>
      <c r="FZ64" s="151"/>
      <c r="GA64" s="151"/>
      <c r="GB64" s="151"/>
      <c r="GC64" s="151"/>
      <c r="GD64" s="151"/>
      <c r="GE64" s="151"/>
      <c r="GF64" s="151"/>
      <c r="GG64" s="151"/>
      <c r="GH64" s="151"/>
      <c r="GI64" s="151"/>
      <c r="GJ64" s="151"/>
      <c r="GK64" s="151"/>
      <c r="GL64" s="151"/>
      <c r="GM64" s="151"/>
      <c r="GN64" s="151"/>
      <c r="GO64" s="151"/>
      <c r="GP64" s="151"/>
      <c r="GQ64" s="151"/>
      <c r="GR64" s="151"/>
      <c r="GS64" s="151"/>
      <c r="GT64" s="151"/>
      <c r="GU64" s="151"/>
      <c r="GV64" s="151"/>
      <c r="GW64" s="151"/>
      <c r="GX64" s="151"/>
      <c r="GY64" s="151"/>
      <c r="GZ64" s="151"/>
      <c r="HA64" s="151"/>
      <c r="HB64" s="151"/>
      <c r="HC64" s="151"/>
      <c r="HD64" s="151"/>
      <c r="HE64" s="151"/>
      <c r="HF64" s="151"/>
      <c r="HG64" s="151"/>
      <c r="HH64" s="151"/>
      <c r="HI64" s="151"/>
      <c r="HJ64" s="151"/>
      <c r="HK64" s="151"/>
      <c r="HL64" s="151"/>
      <c r="HM64" s="151"/>
      <c r="HN64" s="151"/>
      <c r="HO64" s="151"/>
      <c r="HP64" s="151"/>
      <c r="HQ64" s="151"/>
      <c r="HR64" s="151"/>
      <c r="HS64" s="151"/>
      <c r="HT64" s="151"/>
      <c r="HU64" s="151"/>
      <c r="HV64" s="151"/>
      <c r="HW64" s="151"/>
      <c r="HX64" s="151"/>
      <c r="HY64" s="151"/>
      <c r="HZ64" s="151"/>
      <c r="IA64" s="151"/>
      <c r="IB64" s="151"/>
      <c r="IC64" s="151"/>
      <c r="ID64" s="151"/>
      <c r="IE64" s="151"/>
      <c r="IF64" s="151"/>
      <c r="IG64" s="151"/>
      <c r="IH64" s="151"/>
      <c r="II64" s="151"/>
      <c r="IJ64" s="151"/>
      <c r="IK64" s="151"/>
      <c r="IL64" s="151"/>
      <c r="IM64" s="151"/>
      <c r="IN64" s="151"/>
    </row>
    <row r="65" ht="24" customHeight="1" spans="7:248">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151"/>
      <c r="EN65" s="151"/>
      <c r="EO65" s="151"/>
      <c r="EP65" s="151"/>
      <c r="EQ65" s="151"/>
      <c r="ER65" s="151"/>
      <c r="ES65" s="151"/>
      <c r="ET65" s="151"/>
      <c r="EU65" s="151"/>
      <c r="EV65" s="151"/>
      <c r="EW65" s="151"/>
      <c r="EX65" s="151"/>
      <c r="EY65" s="151"/>
      <c r="EZ65" s="151"/>
      <c r="FA65" s="151"/>
      <c r="FB65" s="151"/>
      <c r="FC65" s="151"/>
      <c r="FD65" s="151"/>
      <c r="FE65" s="151"/>
      <c r="FF65" s="151"/>
      <c r="FG65" s="151"/>
      <c r="FH65" s="151"/>
      <c r="FI65" s="151"/>
      <c r="FJ65" s="151"/>
      <c r="FK65" s="151"/>
      <c r="FL65" s="151"/>
      <c r="FM65" s="151"/>
      <c r="FN65" s="151"/>
      <c r="FO65" s="151"/>
      <c r="FP65" s="151"/>
      <c r="FQ65" s="151"/>
      <c r="FR65" s="151"/>
      <c r="FS65" s="151"/>
      <c r="FT65" s="151"/>
      <c r="FU65" s="151"/>
      <c r="FV65" s="151"/>
      <c r="FW65" s="151"/>
      <c r="FX65" s="151"/>
      <c r="FY65" s="151"/>
      <c r="FZ65" s="151"/>
      <c r="GA65" s="151"/>
      <c r="GB65" s="151"/>
      <c r="GC65" s="151"/>
      <c r="GD65" s="151"/>
      <c r="GE65" s="151"/>
      <c r="GF65" s="151"/>
      <c r="GG65" s="151"/>
      <c r="GH65" s="151"/>
      <c r="GI65" s="151"/>
      <c r="GJ65" s="151"/>
      <c r="GK65" s="151"/>
      <c r="GL65" s="151"/>
      <c r="GM65" s="151"/>
      <c r="GN65" s="151"/>
      <c r="GO65" s="151"/>
      <c r="GP65" s="151"/>
      <c r="GQ65" s="151"/>
      <c r="GR65" s="151"/>
      <c r="GS65" s="151"/>
      <c r="GT65" s="151"/>
      <c r="GU65" s="151"/>
      <c r="GV65" s="151"/>
      <c r="GW65" s="151"/>
      <c r="GX65" s="151"/>
      <c r="GY65" s="151"/>
      <c r="GZ65" s="151"/>
      <c r="HA65" s="151"/>
      <c r="HB65" s="151"/>
      <c r="HC65" s="151"/>
      <c r="HD65" s="151"/>
      <c r="HE65" s="151"/>
      <c r="HF65" s="151"/>
      <c r="HG65" s="151"/>
      <c r="HH65" s="151"/>
      <c r="HI65" s="151"/>
      <c r="HJ65" s="151"/>
      <c r="HK65" s="151"/>
      <c r="HL65" s="151"/>
      <c r="HM65" s="151"/>
      <c r="HN65" s="151"/>
      <c r="HO65" s="151"/>
      <c r="HP65" s="151"/>
      <c r="HQ65" s="151"/>
      <c r="HR65" s="151"/>
      <c r="HS65" s="151"/>
      <c r="HT65" s="151"/>
      <c r="HU65" s="151"/>
      <c r="HV65" s="151"/>
      <c r="HW65" s="151"/>
      <c r="HX65" s="151"/>
      <c r="HY65" s="151"/>
      <c r="HZ65" s="151"/>
      <c r="IA65" s="151"/>
      <c r="IB65" s="151"/>
      <c r="IC65" s="151"/>
      <c r="ID65" s="151"/>
      <c r="IE65" s="151"/>
      <c r="IF65" s="151"/>
      <c r="IG65" s="151"/>
      <c r="IH65" s="151"/>
      <c r="II65" s="151"/>
      <c r="IJ65" s="151"/>
      <c r="IK65" s="151"/>
      <c r="IL65" s="151"/>
      <c r="IM65" s="151"/>
      <c r="IN65" s="151"/>
    </row>
    <row r="66" ht="24" customHeight="1" spans="7:248">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51"/>
      <c r="CD66" s="151"/>
      <c r="CE66" s="151"/>
      <c r="CF66" s="151"/>
      <c r="CG66" s="151"/>
      <c r="CH66" s="151"/>
      <c r="CI66" s="151"/>
      <c r="CJ66" s="151"/>
      <c r="CK66" s="151"/>
      <c r="CL66" s="151"/>
      <c r="CM66" s="151"/>
      <c r="CN66" s="151"/>
      <c r="CO66" s="151"/>
      <c r="CP66" s="151"/>
      <c r="CQ66" s="151"/>
      <c r="CR66" s="151"/>
      <c r="CS66" s="151"/>
      <c r="CT66" s="151"/>
      <c r="CU66" s="151"/>
      <c r="CV66" s="151"/>
      <c r="CW66" s="151"/>
      <c r="CX66" s="151"/>
      <c r="CY66" s="151"/>
      <c r="CZ66" s="151"/>
      <c r="DA66" s="151"/>
      <c r="DB66" s="151"/>
      <c r="DC66" s="151"/>
      <c r="DD66" s="151"/>
      <c r="DE66" s="151"/>
      <c r="DF66" s="151"/>
      <c r="DG66" s="151"/>
      <c r="DH66" s="151"/>
      <c r="DI66" s="151"/>
      <c r="DJ66" s="151"/>
      <c r="DK66" s="151"/>
      <c r="DL66" s="151"/>
      <c r="DM66" s="151"/>
      <c r="DN66" s="151"/>
      <c r="DO66" s="151"/>
      <c r="DP66" s="151"/>
      <c r="DQ66" s="151"/>
      <c r="DR66" s="151"/>
      <c r="DS66" s="151"/>
      <c r="DT66" s="151"/>
      <c r="DU66" s="151"/>
      <c r="DV66" s="151"/>
      <c r="DW66" s="151"/>
      <c r="DX66" s="151"/>
      <c r="DY66" s="151"/>
      <c r="DZ66" s="151"/>
      <c r="EA66" s="151"/>
      <c r="EB66" s="151"/>
      <c r="EC66" s="151"/>
      <c r="ED66" s="151"/>
      <c r="EE66" s="151"/>
      <c r="EF66" s="151"/>
      <c r="EG66" s="151"/>
      <c r="EH66" s="151"/>
      <c r="EI66" s="151"/>
      <c r="EJ66" s="151"/>
      <c r="EK66" s="151"/>
      <c r="EL66" s="151"/>
      <c r="EM66" s="151"/>
      <c r="EN66" s="151"/>
      <c r="EO66" s="151"/>
      <c r="EP66" s="151"/>
      <c r="EQ66" s="151"/>
      <c r="ER66" s="151"/>
      <c r="ES66" s="151"/>
      <c r="ET66" s="151"/>
      <c r="EU66" s="151"/>
      <c r="EV66" s="151"/>
      <c r="EW66" s="151"/>
      <c r="EX66" s="151"/>
      <c r="EY66" s="151"/>
      <c r="EZ66" s="151"/>
      <c r="FA66" s="151"/>
      <c r="FB66" s="151"/>
      <c r="FC66" s="151"/>
      <c r="FD66" s="151"/>
      <c r="FE66" s="151"/>
      <c r="FF66" s="151"/>
      <c r="FG66" s="151"/>
      <c r="FH66" s="151"/>
      <c r="FI66" s="151"/>
      <c r="FJ66" s="151"/>
      <c r="FK66" s="151"/>
      <c r="FL66" s="151"/>
      <c r="FM66" s="151"/>
      <c r="FN66" s="151"/>
      <c r="FO66" s="151"/>
      <c r="FP66" s="151"/>
      <c r="FQ66" s="151"/>
      <c r="FR66" s="151"/>
      <c r="FS66" s="151"/>
      <c r="FT66" s="151"/>
      <c r="FU66" s="151"/>
      <c r="FV66" s="151"/>
      <c r="FW66" s="151"/>
      <c r="FX66" s="151"/>
      <c r="FY66" s="151"/>
      <c r="FZ66" s="151"/>
      <c r="GA66" s="151"/>
      <c r="GB66" s="151"/>
      <c r="GC66" s="151"/>
      <c r="GD66" s="151"/>
      <c r="GE66" s="151"/>
      <c r="GF66" s="151"/>
      <c r="GG66" s="151"/>
      <c r="GH66" s="151"/>
      <c r="GI66" s="151"/>
      <c r="GJ66" s="151"/>
      <c r="GK66" s="151"/>
      <c r="GL66" s="151"/>
      <c r="GM66" s="151"/>
      <c r="GN66" s="151"/>
      <c r="GO66" s="151"/>
      <c r="GP66" s="151"/>
      <c r="GQ66" s="151"/>
      <c r="GR66" s="151"/>
      <c r="GS66" s="151"/>
      <c r="GT66" s="151"/>
      <c r="GU66" s="151"/>
      <c r="GV66" s="151"/>
      <c r="GW66" s="151"/>
      <c r="GX66" s="151"/>
      <c r="GY66" s="151"/>
      <c r="GZ66" s="151"/>
      <c r="HA66" s="151"/>
      <c r="HB66" s="151"/>
      <c r="HC66" s="151"/>
      <c r="HD66" s="151"/>
      <c r="HE66" s="151"/>
      <c r="HF66" s="151"/>
      <c r="HG66" s="151"/>
      <c r="HH66" s="151"/>
      <c r="HI66" s="151"/>
      <c r="HJ66" s="151"/>
      <c r="HK66" s="151"/>
      <c r="HL66" s="151"/>
      <c r="HM66" s="151"/>
      <c r="HN66" s="151"/>
      <c r="HO66" s="151"/>
      <c r="HP66" s="151"/>
      <c r="HQ66" s="151"/>
      <c r="HR66" s="151"/>
      <c r="HS66" s="151"/>
      <c r="HT66" s="151"/>
      <c r="HU66" s="151"/>
      <c r="HV66" s="151"/>
      <c r="HW66" s="151"/>
      <c r="HX66" s="151"/>
      <c r="HY66" s="151"/>
      <c r="HZ66" s="151"/>
      <c r="IA66" s="151"/>
      <c r="IB66" s="151"/>
      <c r="IC66" s="151"/>
      <c r="ID66" s="151"/>
      <c r="IE66" s="151"/>
      <c r="IF66" s="151"/>
      <c r="IG66" s="151"/>
      <c r="IH66" s="151"/>
      <c r="II66" s="151"/>
      <c r="IJ66" s="151"/>
      <c r="IK66" s="151"/>
      <c r="IL66" s="151"/>
      <c r="IM66" s="151"/>
      <c r="IN66" s="151"/>
    </row>
    <row r="67" ht="24" customHeight="1" spans="7:248">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c r="EV67" s="151"/>
      <c r="EW67" s="151"/>
      <c r="EX67" s="151"/>
      <c r="EY67" s="151"/>
      <c r="EZ67" s="151"/>
      <c r="FA67" s="151"/>
      <c r="FB67" s="151"/>
      <c r="FC67" s="151"/>
      <c r="FD67" s="151"/>
      <c r="FE67" s="151"/>
      <c r="FF67" s="151"/>
      <c r="FG67" s="151"/>
      <c r="FH67" s="151"/>
      <c r="FI67" s="151"/>
      <c r="FJ67" s="151"/>
      <c r="FK67" s="151"/>
      <c r="FL67" s="151"/>
      <c r="FM67" s="151"/>
      <c r="FN67" s="151"/>
      <c r="FO67" s="151"/>
      <c r="FP67" s="151"/>
      <c r="FQ67" s="151"/>
      <c r="FR67" s="151"/>
      <c r="FS67" s="151"/>
      <c r="FT67" s="151"/>
      <c r="FU67" s="151"/>
      <c r="FV67" s="151"/>
      <c r="FW67" s="151"/>
      <c r="FX67" s="151"/>
      <c r="FY67" s="151"/>
      <c r="FZ67" s="151"/>
      <c r="GA67" s="151"/>
      <c r="GB67" s="151"/>
      <c r="GC67" s="151"/>
      <c r="GD67" s="151"/>
      <c r="GE67" s="151"/>
      <c r="GF67" s="151"/>
      <c r="GG67" s="151"/>
      <c r="GH67" s="151"/>
      <c r="GI67" s="151"/>
      <c r="GJ67" s="151"/>
      <c r="GK67" s="151"/>
      <c r="GL67" s="151"/>
      <c r="GM67" s="151"/>
      <c r="GN67" s="151"/>
      <c r="GO67" s="151"/>
      <c r="GP67" s="151"/>
      <c r="GQ67" s="151"/>
      <c r="GR67" s="151"/>
      <c r="GS67" s="151"/>
      <c r="GT67" s="151"/>
      <c r="GU67" s="151"/>
      <c r="GV67" s="151"/>
      <c r="GW67" s="151"/>
      <c r="GX67" s="151"/>
      <c r="GY67" s="151"/>
      <c r="GZ67" s="151"/>
      <c r="HA67" s="151"/>
      <c r="HB67" s="151"/>
      <c r="HC67" s="151"/>
      <c r="HD67" s="151"/>
      <c r="HE67" s="151"/>
      <c r="HF67" s="151"/>
      <c r="HG67" s="151"/>
      <c r="HH67" s="151"/>
      <c r="HI67" s="151"/>
      <c r="HJ67" s="151"/>
      <c r="HK67" s="151"/>
      <c r="HL67" s="151"/>
      <c r="HM67" s="151"/>
      <c r="HN67" s="151"/>
      <c r="HO67" s="151"/>
      <c r="HP67" s="151"/>
      <c r="HQ67" s="151"/>
      <c r="HR67" s="151"/>
      <c r="HS67" s="151"/>
      <c r="HT67" s="151"/>
      <c r="HU67" s="151"/>
      <c r="HV67" s="151"/>
      <c r="HW67" s="151"/>
      <c r="HX67" s="151"/>
      <c r="HY67" s="151"/>
      <c r="HZ67" s="151"/>
      <c r="IA67" s="151"/>
      <c r="IB67" s="151"/>
      <c r="IC67" s="151"/>
      <c r="ID67" s="151"/>
      <c r="IE67" s="151"/>
      <c r="IF67" s="151"/>
      <c r="IG67" s="151"/>
      <c r="IH67" s="151"/>
      <c r="II67" s="151"/>
      <c r="IJ67" s="151"/>
      <c r="IK67" s="151"/>
      <c r="IL67" s="151"/>
      <c r="IM67" s="151"/>
      <c r="IN67" s="151"/>
    </row>
    <row r="68" ht="24" customHeight="1" spans="7:248">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c r="EV68" s="151"/>
      <c r="EW68" s="151"/>
      <c r="EX68" s="151"/>
      <c r="EY68" s="151"/>
      <c r="EZ68" s="151"/>
      <c r="FA68" s="151"/>
      <c r="FB68" s="151"/>
      <c r="FC68" s="151"/>
      <c r="FD68" s="151"/>
      <c r="FE68" s="151"/>
      <c r="FF68" s="151"/>
      <c r="FG68" s="151"/>
      <c r="FH68" s="151"/>
      <c r="FI68" s="151"/>
      <c r="FJ68" s="151"/>
      <c r="FK68" s="151"/>
      <c r="FL68" s="151"/>
      <c r="FM68" s="151"/>
      <c r="FN68" s="151"/>
      <c r="FO68" s="151"/>
      <c r="FP68" s="151"/>
      <c r="FQ68" s="151"/>
      <c r="FR68" s="151"/>
      <c r="FS68" s="151"/>
      <c r="FT68" s="151"/>
      <c r="FU68" s="151"/>
      <c r="FV68" s="151"/>
      <c r="FW68" s="151"/>
      <c r="FX68" s="151"/>
      <c r="FY68" s="151"/>
      <c r="FZ68" s="151"/>
      <c r="GA68" s="151"/>
      <c r="GB68" s="151"/>
      <c r="GC68" s="151"/>
      <c r="GD68" s="151"/>
      <c r="GE68" s="151"/>
      <c r="GF68" s="151"/>
      <c r="GG68" s="151"/>
      <c r="GH68" s="151"/>
      <c r="GI68" s="151"/>
      <c r="GJ68" s="151"/>
      <c r="GK68" s="151"/>
      <c r="GL68" s="151"/>
      <c r="GM68" s="151"/>
      <c r="GN68" s="151"/>
      <c r="GO68" s="151"/>
      <c r="GP68" s="151"/>
      <c r="GQ68" s="151"/>
      <c r="GR68" s="151"/>
      <c r="GS68" s="151"/>
      <c r="GT68" s="151"/>
      <c r="GU68" s="151"/>
      <c r="GV68" s="151"/>
      <c r="GW68" s="151"/>
      <c r="GX68" s="151"/>
      <c r="GY68" s="151"/>
      <c r="GZ68" s="151"/>
      <c r="HA68" s="151"/>
      <c r="HB68" s="151"/>
      <c r="HC68" s="151"/>
      <c r="HD68" s="151"/>
      <c r="HE68" s="151"/>
      <c r="HF68" s="151"/>
      <c r="HG68" s="151"/>
      <c r="HH68" s="151"/>
      <c r="HI68" s="151"/>
      <c r="HJ68" s="151"/>
      <c r="HK68" s="151"/>
      <c r="HL68" s="151"/>
      <c r="HM68" s="151"/>
      <c r="HN68" s="151"/>
      <c r="HO68" s="151"/>
      <c r="HP68" s="151"/>
      <c r="HQ68" s="151"/>
      <c r="HR68" s="151"/>
      <c r="HS68" s="151"/>
      <c r="HT68" s="151"/>
      <c r="HU68" s="151"/>
      <c r="HV68" s="151"/>
      <c r="HW68" s="151"/>
      <c r="HX68" s="151"/>
      <c r="HY68" s="151"/>
      <c r="HZ68" s="151"/>
      <c r="IA68" s="151"/>
      <c r="IB68" s="151"/>
      <c r="IC68" s="151"/>
      <c r="ID68" s="151"/>
      <c r="IE68" s="151"/>
      <c r="IF68" s="151"/>
      <c r="IG68" s="151"/>
      <c r="IH68" s="151"/>
      <c r="II68" s="151"/>
      <c r="IJ68" s="151"/>
      <c r="IK68" s="151"/>
      <c r="IL68" s="151"/>
      <c r="IM68" s="151"/>
      <c r="IN68" s="151"/>
    </row>
    <row r="69" ht="24" customHeight="1" spans="7:248">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151"/>
      <c r="EN69" s="151"/>
      <c r="EO69" s="151"/>
      <c r="EP69" s="151"/>
      <c r="EQ69" s="151"/>
      <c r="ER69" s="151"/>
      <c r="ES69" s="151"/>
      <c r="ET69" s="151"/>
      <c r="EU69" s="151"/>
      <c r="EV69" s="151"/>
      <c r="EW69" s="151"/>
      <c r="EX69" s="151"/>
      <c r="EY69" s="151"/>
      <c r="EZ69" s="151"/>
      <c r="FA69" s="151"/>
      <c r="FB69" s="151"/>
      <c r="FC69" s="151"/>
      <c r="FD69" s="151"/>
      <c r="FE69" s="151"/>
      <c r="FF69" s="151"/>
      <c r="FG69" s="151"/>
      <c r="FH69" s="151"/>
      <c r="FI69" s="151"/>
      <c r="FJ69" s="151"/>
      <c r="FK69" s="151"/>
      <c r="FL69" s="151"/>
      <c r="FM69" s="151"/>
      <c r="FN69" s="151"/>
      <c r="FO69" s="151"/>
      <c r="FP69" s="151"/>
      <c r="FQ69" s="151"/>
      <c r="FR69" s="151"/>
      <c r="FS69" s="151"/>
      <c r="FT69" s="151"/>
      <c r="FU69" s="151"/>
      <c r="FV69" s="151"/>
      <c r="FW69" s="151"/>
      <c r="FX69" s="151"/>
      <c r="FY69" s="151"/>
      <c r="FZ69" s="151"/>
      <c r="GA69" s="151"/>
      <c r="GB69" s="151"/>
      <c r="GC69" s="151"/>
      <c r="GD69" s="151"/>
      <c r="GE69" s="151"/>
      <c r="GF69" s="151"/>
      <c r="GG69" s="151"/>
      <c r="GH69" s="151"/>
      <c r="GI69" s="151"/>
      <c r="GJ69" s="151"/>
      <c r="GK69" s="151"/>
      <c r="GL69" s="151"/>
      <c r="GM69" s="151"/>
      <c r="GN69" s="151"/>
      <c r="GO69" s="151"/>
      <c r="GP69" s="151"/>
      <c r="GQ69" s="151"/>
      <c r="GR69" s="151"/>
      <c r="GS69" s="151"/>
      <c r="GT69" s="151"/>
      <c r="GU69" s="151"/>
      <c r="GV69" s="151"/>
      <c r="GW69" s="151"/>
      <c r="GX69" s="151"/>
      <c r="GY69" s="151"/>
      <c r="GZ69" s="151"/>
      <c r="HA69" s="151"/>
      <c r="HB69" s="151"/>
      <c r="HC69" s="151"/>
      <c r="HD69" s="151"/>
      <c r="HE69" s="151"/>
      <c r="HF69" s="151"/>
      <c r="HG69" s="151"/>
      <c r="HH69" s="151"/>
      <c r="HI69" s="151"/>
      <c r="HJ69" s="151"/>
      <c r="HK69" s="151"/>
      <c r="HL69" s="151"/>
      <c r="HM69" s="151"/>
      <c r="HN69" s="151"/>
      <c r="HO69" s="151"/>
      <c r="HP69" s="151"/>
      <c r="HQ69" s="151"/>
      <c r="HR69" s="151"/>
      <c r="HS69" s="151"/>
      <c r="HT69" s="151"/>
      <c r="HU69" s="151"/>
      <c r="HV69" s="151"/>
      <c r="HW69" s="151"/>
      <c r="HX69" s="151"/>
      <c r="HY69" s="151"/>
      <c r="HZ69" s="151"/>
      <c r="IA69" s="151"/>
      <c r="IB69" s="151"/>
      <c r="IC69" s="151"/>
      <c r="ID69" s="151"/>
      <c r="IE69" s="151"/>
      <c r="IF69" s="151"/>
      <c r="IG69" s="151"/>
      <c r="IH69" s="151"/>
      <c r="II69" s="151"/>
      <c r="IJ69" s="151"/>
      <c r="IK69" s="151"/>
      <c r="IL69" s="151"/>
      <c r="IM69" s="151"/>
      <c r="IN69" s="151"/>
    </row>
    <row r="70" ht="24" customHeight="1" spans="7:248">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c r="BY70" s="151"/>
      <c r="BZ70" s="151"/>
      <c r="CA70" s="151"/>
      <c r="CB70" s="151"/>
      <c r="CC70" s="151"/>
      <c r="CD70" s="151"/>
      <c r="CE70" s="151"/>
      <c r="CF70" s="151"/>
      <c r="CG70" s="151"/>
      <c r="CH70" s="151"/>
      <c r="CI70" s="151"/>
      <c r="CJ70" s="151"/>
      <c r="CK70" s="151"/>
      <c r="CL70" s="151"/>
      <c r="CM70" s="151"/>
      <c r="CN70" s="151"/>
      <c r="CO70" s="151"/>
      <c r="CP70" s="151"/>
      <c r="CQ70" s="151"/>
      <c r="CR70" s="151"/>
      <c r="CS70" s="151"/>
      <c r="CT70" s="151"/>
      <c r="CU70" s="151"/>
      <c r="CV70" s="151"/>
      <c r="CW70" s="151"/>
      <c r="CX70" s="151"/>
      <c r="CY70" s="151"/>
      <c r="CZ70" s="151"/>
      <c r="DA70" s="151"/>
      <c r="DB70" s="151"/>
      <c r="DC70" s="151"/>
      <c r="DD70" s="151"/>
      <c r="DE70" s="151"/>
      <c r="DF70" s="151"/>
      <c r="DG70" s="151"/>
      <c r="DH70" s="151"/>
      <c r="DI70" s="151"/>
      <c r="DJ70" s="151"/>
      <c r="DK70" s="151"/>
      <c r="DL70" s="151"/>
      <c r="DM70" s="151"/>
      <c r="DN70" s="151"/>
      <c r="DO70" s="151"/>
      <c r="DP70" s="151"/>
      <c r="DQ70" s="151"/>
      <c r="DR70" s="151"/>
      <c r="DS70" s="151"/>
      <c r="DT70" s="151"/>
      <c r="DU70" s="151"/>
      <c r="DV70" s="151"/>
      <c r="DW70" s="151"/>
      <c r="DX70" s="151"/>
      <c r="DY70" s="151"/>
      <c r="DZ70" s="151"/>
      <c r="EA70" s="151"/>
      <c r="EB70" s="151"/>
      <c r="EC70" s="151"/>
      <c r="ED70" s="151"/>
      <c r="EE70" s="151"/>
      <c r="EF70" s="151"/>
      <c r="EG70" s="151"/>
      <c r="EH70" s="151"/>
      <c r="EI70" s="151"/>
      <c r="EJ70" s="151"/>
      <c r="EK70" s="151"/>
      <c r="EL70" s="151"/>
      <c r="EM70" s="151"/>
      <c r="EN70" s="151"/>
      <c r="EO70" s="151"/>
      <c r="EP70" s="151"/>
      <c r="EQ70" s="151"/>
      <c r="ER70" s="151"/>
      <c r="ES70" s="151"/>
      <c r="ET70" s="151"/>
      <c r="EU70" s="151"/>
      <c r="EV70" s="151"/>
      <c r="EW70" s="151"/>
      <c r="EX70" s="151"/>
      <c r="EY70" s="151"/>
      <c r="EZ70" s="151"/>
      <c r="FA70" s="151"/>
      <c r="FB70" s="151"/>
      <c r="FC70" s="151"/>
      <c r="FD70" s="151"/>
      <c r="FE70" s="151"/>
      <c r="FF70" s="151"/>
      <c r="FG70" s="151"/>
      <c r="FH70" s="151"/>
      <c r="FI70" s="151"/>
      <c r="FJ70" s="151"/>
      <c r="FK70" s="151"/>
      <c r="FL70" s="151"/>
      <c r="FM70" s="151"/>
      <c r="FN70" s="151"/>
      <c r="FO70" s="151"/>
      <c r="FP70" s="151"/>
      <c r="FQ70" s="151"/>
      <c r="FR70" s="151"/>
      <c r="FS70" s="151"/>
      <c r="FT70" s="151"/>
      <c r="FU70" s="151"/>
      <c r="FV70" s="151"/>
      <c r="FW70" s="151"/>
      <c r="FX70" s="151"/>
      <c r="FY70" s="151"/>
      <c r="FZ70" s="151"/>
      <c r="GA70" s="151"/>
      <c r="GB70" s="151"/>
      <c r="GC70" s="151"/>
      <c r="GD70" s="151"/>
      <c r="GE70" s="151"/>
      <c r="GF70" s="151"/>
      <c r="GG70" s="151"/>
      <c r="GH70" s="151"/>
      <c r="GI70" s="151"/>
      <c r="GJ70" s="151"/>
      <c r="GK70" s="151"/>
      <c r="GL70" s="151"/>
      <c r="GM70" s="151"/>
      <c r="GN70" s="151"/>
      <c r="GO70" s="151"/>
      <c r="GP70" s="151"/>
      <c r="GQ70" s="151"/>
      <c r="GR70" s="151"/>
      <c r="GS70" s="151"/>
      <c r="GT70" s="151"/>
      <c r="GU70" s="151"/>
      <c r="GV70" s="151"/>
      <c r="GW70" s="151"/>
      <c r="GX70" s="151"/>
      <c r="GY70" s="151"/>
      <c r="GZ70" s="151"/>
      <c r="HA70" s="151"/>
      <c r="HB70" s="151"/>
      <c r="HC70" s="151"/>
      <c r="HD70" s="151"/>
      <c r="HE70" s="151"/>
      <c r="HF70" s="151"/>
      <c r="HG70" s="151"/>
      <c r="HH70" s="151"/>
      <c r="HI70" s="151"/>
      <c r="HJ70" s="151"/>
      <c r="HK70" s="151"/>
      <c r="HL70" s="151"/>
      <c r="HM70" s="151"/>
      <c r="HN70" s="151"/>
      <c r="HO70" s="151"/>
      <c r="HP70" s="151"/>
      <c r="HQ70" s="151"/>
      <c r="HR70" s="151"/>
      <c r="HS70" s="151"/>
      <c r="HT70" s="151"/>
      <c r="HU70" s="151"/>
      <c r="HV70" s="151"/>
      <c r="HW70" s="151"/>
      <c r="HX70" s="151"/>
      <c r="HY70" s="151"/>
      <c r="HZ70" s="151"/>
      <c r="IA70" s="151"/>
      <c r="IB70" s="151"/>
      <c r="IC70" s="151"/>
      <c r="ID70" s="151"/>
      <c r="IE70" s="151"/>
      <c r="IF70" s="151"/>
      <c r="IG70" s="151"/>
      <c r="IH70" s="151"/>
      <c r="II70" s="151"/>
      <c r="IJ70" s="151"/>
      <c r="IK70" s="151"/>
      <c r="IL70" s="151"/>
      <c r="IM70" s="151"/>
      <c r="IN70" s="151"/>
    </row>
  </sheetData>
  <mergeCells count="1">
    <mergeCell ref="A1:F1"/>
  </mergeCells>
  <printOptions horizontalCentered="1"/>
  <pageMargins left="0.5875" right="0.5875" top="0.390277777777778" bottom="0.5875" header="0.5875" footer="0.390277777777778"/>
  <pageSetup paperSize="9" scale="93" firstPageNumber="0" fitToHeight="0" orientation="portrait" blackAndWhite="1"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1"/>
  <sheetViews>
    <sheetView showGridLines="0" showZeros="0" view="pageBreakPreview" zoomScaleNormal="85" zoomScaleSheetLayoutView="100" workbookViewId="0">
      <pane ySplit="3" topLeftCell="A4" activePane="bottomLeft" state="frozen"/>
      <selection/>
      <selection pane="bottomLeft" activeCell="N15" sqref="N15"/>
    </sheetView>
  </sheetViews>
  <sheetFormatPr defaultColWidth="10" defaultRowHeight="14.25" outlineLevelCol="5"/>
  <cols>
    <col min="1" max="1" width="46.5" style="130" customWidth="1"/>
    <col min="2" max="2" width="10.625" style="74" customWidth="1"/>
    <col min="3" max="3" width="10.625" style="131" customWidth="1"/>
    <col min="4" max="6" width="10.625" style="74" customWidth="1"/>
    <col min="7" max="16384" width="10" style="74"/>
  </cols>
  <sheetData>
    <row r="1" s="38" customFormat="1" ht="42" customHeight="1" spans="1:6">
      <c r="A1" s="132" t="s">
        <v>1279</v>
      </c>
      <c r="B1" s="133"/>
      <c r="C1" s="133"/>
      <c r="D1" s="133"/>
      <c r="E1" s="133"/>
      <c r="F1" s="133"/>
    </row>
    <row r="2" s="39" customFormat="1" ht="27" customHeight="1" spans="1:6">
      <c r="A2" s="8"/>
      <c r="C2" s="134"/>
      <c r="E2" s="110" t="s">
        <v>36</v>
      </c>
      <c r="F2" s="110"/>
    </row>
    <row r="3" s="40" customFormat="1" ht="30" customHeight="1" spans="1:6">
      <c r="A3" s="43" t="s">
        <v>1280</v>
      </c>
      <c r="B3" s="11" t="s">
        <v>3</v>
      </c>
      <c r="C3" s="11" t="s">
        <v>4</v>
      </c>
      <c r="D3" s="11" t="s">
        <v>5</v>
      </c>
      <c r="E3" s="11" t="s">
        <v>1277</v>
      </c>
      <c r="F3" s="11" t="s">
        <v>7</v>
      </c>
    </row>
    <row r="4" s="41" customFormat="1" ht="24" customHeight="1" spans="1:6">
      <c r="A4" s="28" t="s">
        <v>1281</v>
      </c>
      <c r="B4" s="22"/>
      <c r="C4" s="22"/>
      <c r="D4" s="22"/>
      <c r="E4" s="68"/>
      <c r="F4" s="68"/>
    </row>
    <row r="5" s="41" customFormat="1" ht="24" customHeight="1" spans="1:6">
      <c r="A5" s="30" t="s">
        <v>1282</v>
      </c>
      <c r="B5" s="22"/>
      <c r="C5" s="22"/>
      <c r="D5" s="22"/>
      <c r="E5" s="68"/>
      <c r="F5" s="49"/>
    </row>
    <row r="6" s="41" customFormat="1" ht="24" customHeight="1" spans="1:6">
      <c r="A6" s="30" t="s">
        <v>1258</v>
      </c>
      <c r="B6" s="21"/>
      <c r="C6" s="22"/>
      <c r="D6" s="22"/>
      <c r="E6" s="68"/>
      <c r="F6" s="49"/>
    </row>
    <row r="7" s="41" customFormat="1" ht="24" customHeight="1" spans="1:6">
      <c r="A7" s="28" t="s">
        <v>1283</v>
      </c>
      <c r="B7" s="21"/>
      <c r="C7" s="21">
        <v>14</v>
      </c>
      <c r="D7" s="22"/>
      <c r="E7" s="68"/>
      <c r="F7" s="49"/>
    </row>
    <row r="8" s="41" customFormat="1" ht="24" customHeight="1" spans="1:6">
      <c r="A8" s="30" t="s">
        <v>1250</v>
      </c>
      <c r="B8" s="21"/>
      <c r="C8" s="22">
        <v>3</v>
      </c>
      <c r="D8" s="22"/>
      <c r="E8" s="68"/>
      <c r="F8" s="49"/>
    </row>
    <row r="9" s="41" customFormat="1" ht="24" customHeight="1" spans="1:6">
      <c r="A9" s="30" t="s">
        <v>1251</v>
      </c>
      <c r="B9" s="21"/>
      <c r="C9" s="22">
        <v>11</v>
      </c>
      <c r="D9" s="22"/>
      <c r="E9" s="68"/>
      <c r="F9" s="49"/>
    </row>
    <row r="10" s="41" customFormat="1" ht="24" customHeight="1" spans="1:6">
      <c r="A10" s="28" t="s">
        <v>1284</v>
      </c>
      <c r="B10" s="21"/>
      <c r="C10" s="22"/>
      <c r="D10" s="22"/>
      <c r="E10" s="68"/>
      <c r="F10" s="49"/>
    </row>
    <row r="11" s="41" customFormat="1" ht="24" customHeight="1" spans="1:6">
      <c r="A11" s="30" t="s">
        <v>1258</v>
      </c>
      <c r="B11" s="21"/>
      <c r="C11" s="22"/>
      <c r="D11" s="22"/>
      <c r="E11" s="68"/>
      <c r="F11" s="49"/>
    </row>
    <row r="12" s="41" customFormat="1" ht="24" customHeight="1" spans="1:6">
      <c r="A12" s="28" t="s">
        <v>1285</v>
      </c>
      <c r="B12" s="21"/>
      <c r="C12" s="21">
        <v>73</v>
      </c>
      <c r="D12" s="22"/>
      <c r="E12" s="68"/>
      <c r="F12" s="49"/>
    </row>
    <row r="13" s="4" customFormat="1" ht="24" customHeight="1" spans="1:6">
      <c r="A13" s="30" t="s">
        <v>1253</v>
      </c>
      <c r="B13" s="21"/>
      <c r="C13" s="22">
        <v>45</v>
      </c>
      <c r="D13" s="22"/>
      <c r="E13" s="68"/>
      <c r="F13" s="49"/>
    </row>
    <row r="14" s="4" customFormat="1" ht="24" customHeight="1" spans="1:6">
      <c r="A14" s="30" t="s">
        <v>1254</v>
      </c>
      <c r="B14" s="21"/>
      <c r="C14" s="22">
        <v>9</v>
      </c>
      <c r="D14" s="22"/>
      <c r="E14" s="68"/>
      <c r="F14" s="49"/>
    </row>
    <row r="15" s="73" customFormat="1" ht="24" customHeight="1" spans="1:6">
      <c r="A15" s="30" t="s">
        <v>1255</v>
      </c>
      <c r="B15" s="21"/>
      <c r="C15" s="22">
        <v>19</v>
      </c>
      <c r="D15" s="22"/>
      <c r="E15" s="68"/>
      <c r="F15" s="49"/>
    </row>
    <row r="16" s="73" customFormat="1" ht="24" customHeight="1" spans="1:6">
      <c r="A16" s="28" t="s">
        <v>1286</v>
      </c>
      <c r="B16" s="21"/>
      <c r="C16" s="21">
        <v>955</v>
      </c>
      <c r="D16" s="22"/>
      <c r="E16" s="68"/>
      <c r="F16" s="49"/>
    </row>
    <row r="17" s="73" customFormat="1" ht="24" customHeight="1" spans="1:6">
      <c r="A17" s="30" t="s">
        <v>1260</v>
      </c>
      <c r="B17" s="21"/>
      <c r="C17" s="22">
        <v>764</v>
      </c>
      <c r="D17" s="22"/>
      <c r="E17" s="68"/>
      <c r="F17" s="49"/>
    </row>
    <row r="18" s="73" customFormat="1" ht="24" customHeight="1" spans="1:6">
      <c r="A18" s="30" t="s">
        <v>1261</v>
      </c>
      <c r="B18" s="21"/>
      <c r="C18" s="22">
        <v>191</v>
      </c>
      <c r="D18" s="22"/>
      <c r="E18" s="68"/>
      <c r="F18" s="49"/>
    </row>
    <row r="19" s="73" customFormat="1" ht="24" customHeight="1" spans="1:6">
      <c r="A19" s="28" t="s">
        <v>1287</v>
      </c>
      <c r="B19" s="21"/>
      <c r="C19" s="21">
        <v>17500</v>
      </c>
      <c r="D19" s="21">
        <v>17500</v>
      </c>
      <c r="E19" s="135">
        <v>100</v>
      </c>
      <c r="F19" s="112">
        <v>1256.28140703518</v>
      </c>
    </row>
    <row r="20" s="73" customFormat="1" ht="24" customHeight="1" spans="1:6">
      <c r="A20" s="30" t="s">
        <v>1258</v>
      </c>
      <c r="B20" s="21"/>
      <c r="C20" s="22">
        <v>17500</v>
      </c>
      <c r="D20" s="22">
        <v>17500</v>
      </c>
      <c r="E20" s="136">
        <v>100</v>
      </c>
      <c r="F20" s="114"/>
    </row>
    <row r="21" s="73" customFormat="1" ht="24" customHeight="1" spans="1:6">
      <c r="A21" s="28" t="s">
        <v>1288</v>
      </c>
      <c r="B21" s="21"/>
      <c r="C21" s="21">
        <v>13942</v>
      </c>
      <c r="D21" s="21">
        <v>4001</v>
      </c>
      <c r="E21" s="135">
        <v>28.6974609094821</v>
      </c>
      <c r="F21" s="112">
        <v>108.989376191773</v>
      </c>
    </row>
    <row r="22" s="73" customFormat="1" ht="24" customHeight="1" spans="1:6">
      <c r="A22" s="30" t="s">
        <v>1265</v>
      </c>
      <c r="B22" s="21"/>
      <c r="C22" s="22">
        <v>9884</v>
      </c>
      <c r="D22" s="22">
        <v>2800</v>
      </c>
      <c r="E22" s="136">
        <v>28.328611898017</v>
      </c>
      <c r="F22" s="114">
        <v>112</v>
      </c>
    </row>
    <row r="23" s="73" customFormat="1" ht="24" customHeight="1" spans="1:6">
      <c r="A23" s="30" t="s">
        <v>1266</v>
      </c>
      <c r="B23" s="21"/>
      <c r="C23" s="22">
        <v>4058</v>
      </c>
      <c r="D23" s="22">
        <v>1201</v>
      </c>
      <c r="E23" s="136">
        <v>29.5958600295712</v>
      </c>
      <c r="F23" s="114">
        <v>102.561912894962</v>
      </c>
    </row>
    <row r="24" s="73" customFormat="1" ht="24" customHeight="1" spans="1:6">
      <c r="A24" s="28" t="s">
        <v>1289</v>
      </c>
      <c r="B24" s="21">
        <v>13050</v>
      </c>
      <c r="C24" s="21">
        <v>13050</v>
      </c>
      <c r="D24" s="21">
        <v>13050</v>
      </c>
      <c r="E24" s="135">
        <v>100</v>
      </c>
      <c r="F24" s="112">
        <v>100.562533713493</v>
      </c>
    </row>
    <row r="25" s="73" customFormat="1" ht="24" customHeight="1" spans="1:6">
      <c r="A25" s="28" t="s">
        <v>1290</v>
      </c>
      <c r="B25" s="21"/>
      <c r="C25" s="21">
        <v>2</v>
      </c>
      <c r="D25" s="21">
        <v>2</v>
      </c>
      <c r="E25" s="135">
        <v>100</v>
      </c>
      <c r="F25" s="112">
        <v>100</v>
      </c>
    </row>
    <row r="26" s="73" customFormat="1" ht="24" customHeight="1" spans="1:6">
      <c r="A26" s="49"/>
      <c r="B26" s="22"/>
      <c r="C26" s="22"/>
      <c r="D26" s="31"/>
      <c r="E26" s="136"/>
      <c r="F26" s="89"/>
    </row>
    <row r="27" s="73" customFormat="1" ht="24" customHeight="1" spans="1:6">
      <c r="A27" s="137" t="s">
        <v>1291</v>
      </c>
      <c r="B27" s="21">
        <v>13050</v>
      </c>
      <c r="C27" s="21">
        <v>45536</v>
      </c>
      <c r="D27" s="21">
        <v>34553</v>
      </c>
      <c r="E27" s="135">
        <v>75.8806219255095</v>
      </c>
      <c r="F27" s="138">
        <v>191.503630216705</v>
      </c>
    </row>
    <row r="28" s="73" customFormat="1" ht="24" customHeight="1" spans="1:3">
      <c r="A28" s="139"/>
      <c r="C28" s="140"/>
    </row>
    <row r="29" s="73" customFormat="1" ht="24" customHeight="1" spans="1:3">
      <c r="A29" s="139"/>
      <c r="C29" s="140"/>
    </row>
    <row r="30" s="73" customFormat="1" ht="24" customHeight="1" spans="1:3">
      <c r="A30" s="139"/>
      <c r="C30" s="140"/>
    </row>
    <row r="31" s="73" customFormat="1" ht="24" customHeight="1" spans="1:3">
      <c r="A31" s="139"/>
      <c r="C31" s="140"/>
    </row>
    <row r="32" s="73" customFormat="1" ht="24" customHeight="1" spans="1:3">
      <c r="A32" s="139"/>
      <c r="C32" s="140"/>
    </row>
    <row r="33" s="73" customFormat="1" ht="24" customHeight="1" spans="1:3">
      <c r="A33" s="139"/>
      <c r="C33" s="140"/>
    </row>
    <row r="34" s="73" customFormat="1" ht="24" customHeight="1" spans="1:3">
      <c r="A34" s="139"/>
      <c r="C34" s="140"/>
    </row>
    <row r="35" s="73" customFormat="1" ht="24" customHeight="1" spans="1:3">
      <c r="A35" s="139"/>
      <c r="C35" s="140"/>
    </row>
    <row r="36" s="73" customFormat="1" ht="24" customHeight="1" spans="1:3">
      <c r="A36" s="139"/>
      <c r="C36" s="140"/>
    </row>
    <row r="37" s="73" customFormat="1" ht="24" customHeight="1" spans="1:3">
      <c r="A37" s="139"/>
      <c r="C37" s="140"/>
    </row>
    <row r="38" s="73" customFormat="1" ht="24" customHeight="1" spans="1:3">
      <c r="A38" s="139"/>
      <c r="C38" s="140"/>
    </row>
    <row r="39" s="73" customFormat="1" ht="24" customHeight="1" spans="1:3">
      <c r="A39" s="139"/>
      <c r="C39" s="140"/>
    </row>
    <row r="40" s="73" customFormat="1" ht="24" customHeight="1" spans="1:3">
      <c r="A40" s="139"/>
      <c r="C40" s="140"/>
    </row>
    <row r="41" s="73" customFormat="1" ht="24" customHeight="1" spans="1:3">
      <c r="A41" s="139"/>
      <c r="C41" s="140"/>
    </row>
    <row r="42" s="73" customFormat="1" ht="24" customHeight="1" spans="1:3">
      <c r="A42" s="139"/>
      <c r="C42" s="140"/>
    </row>
    <row r="43" s="73" customFormat="1" ht="24" customHeight="1" spans="1:3">
      <c r="A43" s="139"/>
      <c r="C43" s="140"/>
    </row>
    <row r="44" s="73" customFormat="1" ht="24" customHeight="1" spans="1:3">
      <c r="A44" s="139"/>
      <c r="C44" s="140"/>
    </row>
    <row r="45" s="73" customFormat="1" ht="24" customHeight="1" spans="1:3">
      <c r="A45" s="139"/>
      <c r="C45" s="140"/>
    </row>
    <row r="46" s="73" customFormat="1" ht="24" customHeight="1" spans="1:3">
      <c r="A46" s="139"/>
      <c r="C46" s="140"/>
    </row>
    <row r="47" s="73" customFormat="1" ht="24" customHeight="1" spans="1:3">
      <c r="A47" s="139"/>
      <c r="C47" s="140"/>
    </row>
    <row r="48" s="73" customFormat="1" ht="24" customHeight="1" spans="1:3">
      <c r="A48" s="139"/>
      <c r="C48" s="140"/>
    </row>
    <row r="49" s="73" customFormat="1" ht="24" customHeight="1" spans="1:3">
      <c r="A49" s="139"/>
      <c r="C49" s="140"/>
    </row>
    <row r="50" s="73" customFormat="1" ht="24" customHeight="1" spans="1:3">
      <c r="A50" s="139"/>
      <c r="C50" s="140"/>
    </row>
    <row r="51" s="73" customFormat="1" ht="24" customHeight="1" spans="1:3">
      <c r="A51" s="139"/>
      <c r="C51" s="140"/>
    </row>
    <row r="52" s="73" customFormat="1" ht="24" customHeight="1" spans="1:3">
      <c r="A52" s="139"/>
      <c r="C52" s="140"/>
    </row>
    <row r="53" s="73" customFormat="1" ht="24" customHeight="1" spans="1:3">
      <c r="A53" s="139"/>
      <c r="C53" s="140"/>
    </row>
    <row r="54" s="73" customFormat="1" ht="24" customHeight="1" spans="1:3">
      <c r="A54" s="139"/>
      <c r="C54" s="140"/>
    </row>
    <row r="55" s="73" customFormat="1" ht="24" customHeight="1" spans="1:3">
      <c r="A55" s="139"/>
      <c r="C55" s="140"/>
    </row>
    <row r="56" s="73" customFormat="1" ht="24" customHeight="1" spans="1:3">
      <c r="A56" s="139"/>
      <c r="C56" s="140"/>
    </row>
    <row r="57" s="73" customFormat="1" ht="24" customHeight="1" spans="1:3">
      <c r="A57" s="139"/>
      <c r="C57" s="140"/>
    </row>
    <row r="58" s="73" customFormat="1" ht="24" customHeight="1" spans="1:3">
      <c r="A58" s="139"/>
      <c r="C58" s="140"/>
    </row>
    <row r="59" s="73" customFormat="1" ht="24" customHeight="1" spans="1:3">
      <c r="A59" s="139"/>
      <c r="C59" s="140"/>
    </row>
    <row r="60" s="73" customFormat="1" ht="24" customHeight="1" spans="1:3">
      <c r="A60" s="139"/>
      <c r="C60" s="140"/>
    </row>
    <row r="61" s="73" customFormat="1" ht="24" customHeight="1" spans="1:3">
      <c r="A61" s="139"/>
      <c r="C61" s="140"/>
    </row>
    <row r="62" s="73" customFormat="1" ht="24" customHeight="1" spans="1:3">
      <c r="A62" s="139"/>
      <c r="C62" s="140"/>
    </row>
    <row r="63" s="73" customFormat="1" ht="24" customHeight="1" spans="1:3">
      <c r="A63" s="139"/>
      <c r="C63" s="140"/>
    </row>
    <row r="64" s="73" customFormat="1" ht="24" customHeight="1" spans="1:3">
      <c r="A64" s="139"/>
      <c r="C64" s="140"/>
    </row>
    <row r="65" s="73" customFormat="1" ht="24" customHeight="1" spans="1:3">
      <c r="A65" s="139"/>
      <c r="C65" s="140"/>
    </row>
    <row r="66" s="73" customFormat="1" ht="24" customHeight="1" spans="1:3">
      <c r="A66" s="139"/>
      <c r="C66" s="140"/>
    </row>
    <row r="67" s="73" customFormat="1" ht="24" customHeight="1" spans="1:3">
      <c r="A67" s="139"/>
      <c r="C67" s="140"/>
    </row>
    <row r="68" s="73" customFormat="1" ht="24" customHeight="1" spans="1:3">
      <c r="A68" s="139"/>
      <c r="C68" s="140"/>
    </row>
    <row r="69" s="73" customFormat="1" ht="24" customHeight="1" spans="1:3">
      <c r="A69" s="139"/>
      <c r="C69" s="140"/>
    </row>
    <row r="70" s="73" customFormat="1" ht="24" customHeight="1" spans="1:3">
      <c r="A70" s="139"/>
      <c r="C70" s="140"/>
    </row>
    <row r="71" s="73" customFormat="1" ht="24" customHeight="1" spans="1:3">
      <c r="A71" s="139"/>
      <c r="C71" s="140"/>
    </row>
    <row r="72" s="73" customFormat="1" ht="24" customHeight="1" spans="1:3">
      <c r="A72" s="139"/>
      <c r="C72" s="140"/>
    </row>
    <row r="73" s="73" customFormat="1" ht="24" customHeight="1" spans="1:3">
      <c r="A73" s="139"/>
      <c r="C73" s="140"/>
    </row>
    <row r="74" s="73" customFormat="1" ht="24" customHeight="1" spans="1:3">
      <c r="A74" s="139"/>
      <c r="C74" s="140"/>
    </row>
    <row r="75" s="73" customFormat="1" ht="24" customHeight="1" spans="1:3">
      <c r="A75" s="139"/>
      <c r="C75" s="140"/>
    </row>
    <row r="76" s="73" customFormat="1" ht="24" customHeight="1" spans="1:3">
      <c r="A76" s="139"/>
      <c r="C76" s="140"/>
    </row>
    <row r="77" s="73" customFormat="1" ht="24" customHeight="1" spans="1:3">
      <c r="A77" s="139"/>
      <c r="C77" s="140"/>
    </row>
    <row r="78" s="73" customFormat="1" ht="24" customHeight="1" spans="1:3">
      <c r="A78" s="139"/>
      <c r="C78" s="140"/>
    </row>
    <row r="79" s="73" customFormat="1" ht="24" customHeight="1" spans="1:3">
      <c r="A79" s="139"/>
      <c r="C79" s="140"/>
    </row>
    <row r="80" s="73" customFormat="1" ht="24" customHeight="1" spans="1:3">
      <c r="A80" s="139"/>
      <c r="C80" s="140"/>
    </row>
    <row r="81" ht="13.5" spans="1:6">
      <c r="A81" s="139"/>
      <c r="B81" s="73"/>
      <c r="C81" s="140"/>
      <c r="D81" s="73"/>
      <c r="E81" s="73"/>
      <c r="F81" s="73"/>
    </row>
    <row r="82" ht="13.5" spans="1:6">
      <c r="A82" s="139"/>
      <c r="B82" s="73"/>
      <c r="C82" s="140"/>
      <c r="D82" s="73"/>
      <c r="E82" s="73"/>
      <c r="F82" s="73"/>
    </row>
    <row r="83" ht="13.5" spans="1:6">
      <c r="A83" s="139"/>
      <c r="B83" s="73"/>
      <c r="C83" s="140"/>
      <c r="D83" s="73"/>
      <c r="E83" s="73"/>
      <c r="F83" s="73"/>
    </row>
    <row r="84" ht="13.5" spans="1:6">
      <c r="A84" s="139"/>
      <c r="B84" s="73"/>
      <c r="C84" s="140"/>
      <c r="D84" s="73"/>
      <c r="E84" s="73"/>
      <c r="F84" s="73"/>
    </row>
    <row r="85" ht="13.5" spans="1:6">
      <c r="A85" s="139"/>
      <c r="B85" s="73"/>
      <c r="C85" s="140"/>
      <c r="D85" s="73"/>
      <c r="E85" s="73"/>
      <c r="F85" s="73"/>
    </row>
    <row r="86" ht="13.5" spans="1:6">
      <c r="A86" s="139"/>
      <c r="B86" s="73"/>
      <c r="C86" s="140"/>
      <c r="D86" s="73"/>
      <c r="E86" s="73"/>
      <c r="F86" s="73"/>
    </row>
    <row r="87" ht="13.5" spans="1:6">
      <c r="A87" s="139"/>
      <c r="B87" s="73"/>
      <c r="C87" s="140"/>
      <c r="D87" s="73"/>
      <c r="E87" s="73"/>
      <c r="F87" s="73"/>
    </row>
    <row r="88" ht="13.5" spans="1:6">
      <c r="A88" s="139"/>
      <c r="B88" s="73"/>
      <c r="C88" s="140"/>
      <c r="D88" s="73"/>
      <c r="E88" s="73"/>
      <c r="F88" s="73"/>
    </row>
    <row r="89" ht="13.5" spans="1:6">
      <c r="A89" s="139"/>
      <c r="B89" s="73"/>
      <c r="C89" s="140"/>
      <c r="D89" s="73"/>
      <c r="E89" s="73"/>
      <c r="F89" s="73"/>
    </row>
    <row r="90" ht="13.5" spans="1:6">
      <c r="A90" s="139"/>
      <c r="B90" s="73"/>
      <c r="C90" s="140"/>
      <c r="D90" s="73"/>
      <c r="E90" s="73"/>
      <c r="F90" s="73"/>
    </row>
    <row r="91" ht="13.5" spans="1:6">
      <c r="A91" s="139"/>
      <c r="B91" s="73"/>
      <c r="C91" s="140"/>
      <c r="D91" s="73"/>
      <c r="E91" s="73"/>
      <c r="F91" s="73"/>
    </row>
  </sheetData>
  <sheetProtection formatCells="0" formatColumns="0" formatRows="0" insertRows="0" insertColumns="0" insertHyperlinks="0" deleteColumns="0" deleteRows="0" sort="0" autoFilter="0" pivotTables="0"/>
  <mergeCells count="2">
    <mergeCell ref="A1:F1"/>
    <mergeCell ref="E2:F2"/>
  </mergeCells>
  <printOptions horizontalCentered="1"/>
  <pageMargins left="0.5875" right="0.5875" top="0.390277777777778" bottom="0.5875" header="0.5875" footer="0.390277777777778"/>
  <pageSetup paperSize="9" scale="92" firstPageNumber="0" fitToHeight="0" orientation="portrait" blackAndWhite="1" useFirstPageNumber="1"/>
  <headerFooter/>
  <rowBreaks count="1" manualBreakCount="1">
    <brk id="16"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7"/>
  <sheetViews>
    <sheetView showZeros="0" view="pageBreakPreview" zoomScaleNormal="100" zoomScaleSheetLayoutView="100" workbookViewId="0">
      <selection activeCell="I18" sqref="I18"/>
    </sheetView>
  </sheetViews>
  <sheetFormatPr defaultColWidth="9" defaultRowHeight="14.25" outlineLevelCol="4"/>
  <cols>
    <col min="1" max="1" width="32.625" style="118" customWidth="1"/>
    <col min="2" max="2" width="13.625" style="119" customWidth="1"/>
    <col min="3" max="3" width="32.625" style="118" customWidth="1"/>
    <col min="4" max="4" width="13.625" style="119" customWidth="1"/>
    <col min="5" max="16384" width="9" style="118"/>
  </cols>
  <sheetData>
    <row r="1" s="1" customFormat="1" ht="42" customHeight="1" spans="1:1">
      <c r="A1" s="6" t="s">
        <v>1292</v>
      </c>
    </row>
    <row r="2" s="2" customFormat="1" ht="27" customHeight="1" spans="2:4">
      <c r="B2" s="120"/>
      <c r="C2" s="121" t="s">
        <v>64</v>
      </c>
      <c r="D2" s="121"/>
    </row>
    <row r="3" s="116" customFormat="1" ht="30" customHeight="1" spans="1:4">
      <c r="A3" s="10" t="s">
        <v>65</v>
      </c>
      <c r="B3" s="122" t="s">
        <v>5</v>
      </c>
      <c r="C3" s="10" t="s">
        <v>66</v>
      </c>
      <c r="D3" s="122" t="s">
        <v>5</v>
      </c>
    </row>
    <row r="4" s="117" customFormat="1" ht="24" customHeight="1" spans="1:4">
      <c r="A4" s="28" t="s">
        <v>1272</v>
      </c>
      <c r="B4" s="29">
        <v>91317</v>
      </c>
      <c r="C4" s="28" t="s">
        <v>1273</v>
      </c>
      <c r="D4" s="29">
        <v>34553</v>
      </c>
    </row>
    <row r="5" s="117" customFormat="1" ht="24" customHeight="1" spans="1:4">
      <c r="A5" s="28" t="s">
        <v>69</v>
      </c>
      <c r="B5" s="29">
        <v>25603</v>
      </c>
      <c r="C5" s="28" t="s">
        <v>70</v>
      </c>
      <c r="D5" s="29">
        <f>D8</f>
        <v>71384</v>
      </c>
    </row>
    <row r="6" s="117" customFormat="1" ht="24" customHeight="1" spans="1:4">
      <c r="A6" s="123" t="s">
        <v>71</v>
      </c>
      <c r="B6" s="31">
        <v>18026</v>
      </c>
      <c r="C6" s="124" t="s">
        <v>1055</v>
      </c>
      <c r="D6" s="31"/>
    </row>
    <row r="7" s="117" customFormat="1" ht="24" customHeight="1" spans="1:4">
      <c r="A7" s="123" t="s">
        <v>1059</v>
      </c>
      <c r="B7" s="31"/>
      <c r="C7" s="124" t="s">
        <v>72</v>
      </c>
      <c r="D7" s="31"/>
    </row>
    <row r="8" s="117" customFormat="1" ht="24" customHeight="1" spans="1:4">
      <c r="A8" s="123" t="s">
        <v>79</v>
      </c>
      <c r="B8" s="31">
        <v>4777</v>
      </c>
      <c r="C8" s="124" t="s">
        <v>78</v>
      </c>
      <c r="D8" s="31">
        <v>71384</v>
      </c>
    </row>
    <row r="9" s="117" customFormat="1" ht="24" customHeight="1" spans="1:4">
      <c r="A9" s="123" t="s">
        <v>81</v>
      </c>
      <c r="B9" s="31"/>
      <c r="C9" s="124" t="s">
        <v>1062</v>
      </c>
      <c r="D9" s="31"/>
    </row>
    <row r="10" s="117" customFormat="1" ht="24" customHeight="1" spans="1:4">
      <c r="A10" s="123" t="s">
        <v>89</v>
      </c>
      <c r="B10" s="31">
        <v>2800</v>
      </c>
      <c r="C10" s="125" t="s">
        <v>98</v>
      </c>
      <c r="D10" s="22"/>
    </row>
    <row r="11" s="117" customFormat="1" ht="24" customHeight="1" spans="1:4">
      <c r="A11" s="48" t="s">
        <v>1275</v>
      </c>
      <c r="B11" s="31">
        <v>2800</v>
      </c>
      <c r="C11" s="123" t="s">
        <v>1274</v>
      </c>
      <c r="D11" s="31"/>
    </row>
    <row r="12" s="117" customFormat="1" ht="24" customHeight="1" spans="1:4">
      <c r="A12" s="30"/>
      <c r="B12" s="29"/>
      <c r="C12" s="30"/>
      <c r="D12" s="126"/>
    </row>
    <row r="13" s="117" customFormat="1" ht="24" customHeight="1" spans="1:5">
      <c r="A13" s="10" t="s">
        <v>112</v>
      </c>
      <c r="B13" s="29">
        <v>116920</v>
      </c>
      <c r="C13" s="10" t="s">
        <v>113</v>
      </c>
      <c r="D13" s="29">
        <v>116920</v>
      </c>
      <c r="E13" s="127"/>
    </row>
    <row r="14" s="117" customFormat="1" ht="24" customHeight="1" spans="1:5">
      <c r="A14" s="81"/>
      <c r="B14" s="128"/>
      <c r="C14" s="28" t="s">
        <v>114</v>
      </c>
      <c r="D14" s="29">
        <v>10983</v>
      </c>
      <c r="E14" s="127"/>
    </row>
    <row r="15" s="117" customFormat="1" ht="24" customHeight="1" spans="2:4">
      <c r="B15" s="129"/>
      <c r="D15" s="129"/>
    </row>
    <row r="16" s="117" customFormat="1" ht="24" customHeight="1" spans="2:4">
      <c r="B16" s="129"/>
      <c r="D16" s="129"/>
    </row>
    <row r="17" s="117" customFormat="1" ht="24" customHeight="1" spans="2:4">
      <c r="B17" s="129"/>
      <c r="D17" s="129"/>
    </row>
    <row r="18" s="117" customFormat="1" ht="24" customHeight="1" spans="2:4">
      <c r="B18" s="129"/>
      <c r="D18" s="129"/>
    </row>
    <row r="19" s="117" customFormat="1" ht="24" customHeight="1" spans="2:4">
      <c r="B19" s="129"/>
      <c r="D19" s="129"/>
    </row>
    <row r="20" s="117" customFormat="1" ht="24" customHeight="1" spans="2:4">
      <c r="B20" s="129"/>
      <c r="D20" s="129"/>
    </row>
    <row r="21" s="117" customFormat="1" ht="24" customHeight="1" spans="2:4">
      <c r="B21" s="129"/>
      <c r="D21" s="129"/>
    </row>
    <row r="22" s="117" customFormat="1" ht="24" customHeight="1" spans="2:4">
      <c r="B22" s="129"/>
      <c r="D22" s="129"/>
    </row>
    <row r="23" s="117" customFormat="1" ht="24" customHeight="1" spans="2:4">
      <c r="B23" s="129"/>
      <c r="D23" s="129"/>
    </row>
    <row r="24" s="117" customFormat="1" ht="24" customHeight="1" spans="2:4">
      <c r="B24" s="129"/>
      <c r="D24" s="129"/>
    </row>
    <row r="25" s="117" customFormat="1" ht="24" customHeight="1" spans="2:4">
      <c r="B25" s="129"/>
      <c r="D25" s="129"/>
    </row>
    <row r="26" s="117" customFormat="1" ht="24" customHeight="1" spans="2:4">
      <c r="B26" s="129"/>
      <c r="D26" s="129"/>
    </row>
    <row r="27" s="117" customFormat="1" ht="24" customHeight="1" spans="2:4">
      <c r="B27" s="129"/>
      <c r="D27" s="129"/>
    </row>
    <row r="28" s="117" customFormat="1" ht="24" customHeight="1" spans="2:4">
      <c r="B28" s="129"/>
      <c r="D28" s="129"/>
    </row>
    <row r="29" s="117" customFormat="1" ht="24" customHeight="1" spans="2:4">
      <c r="B29" s="129"/>
      <c r="D29" s="129"/>
    </row>
    <row r="30" s="117" customFormat="1" ht="24" customHeight="1" spans="2:4">
      <c r="B30" s="129"/>
      <c r="D30" s="129"/>
    </row>
    <row r="31" s="117" customFormat="1" ht="24" customHeight="1" spans="2:4">
      <c r="B31" s="129"/>
      <c r="D31" s="129"/>
    </row>
    <row r="32" s="117" customFormat="1" ht="24" customHeight="1" spans="2:4">
      <c r="B32" s="129"/>
      <c r="D32" s="129"/>
    </row>
    <row r="33" s="117" customFormat="1" ht="24" customHeight="1" spans="2:4">
      <c r="B33" s="129"/>
      <c r="D33" s="129"/>
    </row>
    <row r="34" s="117" customFormat="1" ht="24" customHeight="1" spans="2:4">
      <c r="B34" s="129"/>
      <c r="D34" s="129"/>
    </row>
    <row r="35" s="117" customFormat="1" ht="24" customHeight="1" spans="2:4">
      <c r="B35" s="129"/>
      <c r="D35" s="129"/>
    </row>
    <row r="36" s="117" customFormat="1" ht="24" customHeight="1" spans="2:4">
      <c r="B36" s="129"/>
      <c r="D36" s="129"/>
    </row>
    <row r="37" s="117" customFormat="1" ht="24" customHeight="1" spans="2:4">
      <c r="B37" s="129"/>
      <c r="D37" s="129"/>
    </row>
    <row r="38" s="117" customFormat="1" ht="24" customHeight="1" spans="2:4">
      <c r="B38" s="129"/>
      <c r="D38" s="129"/>
    </row>
    <row r="39" s="117" customFormat="1" ht="24" customHeight="1" spans="2:4">
      <c r="B39" s="129"/>
      <c r="D39" s="129"/>
    </row>
    <row r="40" s="117" customFormat="1" ht="24" customHeight="1" spans="2:4">
      <c r="B40" s="129"/>
      <c r="D40" s="129"/>
    </row>
    <row r="41" s="117" customFormat="1" ht="24" customHeight="1" spans="2:4">
      <c r="B41" s="129"/>
      <c r="D41" s="129"/>
    </row>
    <row r="42" s="117" customFormat="1" ht="24" customHeight="1" spans="2:4">
      <c r="B42" s="129"/>
      <c r="D42" s="129"/>
    </row>
    <row r="43" s="117" customFormat="1" ht="24" customHeight="1" spans="2:4">
      <c r="B43" s="129"/>
      <c r="D43" s="129"/>
    </row>
    <row r="44" s="117" customFormat="1" ht="24" customHeight="1" spans="2:4">
      <c r="B44" s="129"/>
      <c r="D44" s="129"/>
    </row>
    <row r="45" s="117" customFormat="1" ht="24" customHeight="1" spans="2:4">
      <c r="B45" s="129"/>
      <c r="D45" s="129"/>
    </row>
    <row r="46" s="117" customFormat="1" ht="24" customHeight="1" spans="2:4">
      <c r="B46" s="129"/>
      <c r="D46" s="129"/>
    </row>
    <row r="47" s="117" customFormat="1" ht="24" customHeight="1" spans="2:4">
      <c r="B47" s="129"/>
      <c r="D47" s="129"/>
    </row>
    <row r="48" s="117" customFormat="1" ht="24" customHeight="1" spans="2:4">
      <c r="B48" s="129"/>
      <c r="D48" s="129"/>
    </row>
    <row r="49" s="117" customFormat="1" ht="24" customHeight="1" spans="2:4">
      <c r="B49" s="129"/>
      <c r="D49" s="129"/>
    </row>
    <row r="50" s="117" customFormat="1" ht="24" customHeight="1" spans="2:4">
      <c r="B50" s="129"/>
      <c r="D50" s="129"/>
    </row>
    <row r="51" s="117" customFormat="1" ht="24" customHeight="1" spans="2:4">
      <c r="B51" s="129"/>
      <c r="D51" s="129"/>
    </row>
    <row r="52" s="117" customFormat="1" ht="24" customHeight="1" spans="2:4">
      <c r="B52" s="129"/>
      <c r="D52" s="129"/>
    </row>
    <row r="53" s="117" customFormat="1" ht="24" customHeight="1" spans="2:4">
      <c r="B53" s="129"/>
      <c r="D53" s="129"/>
    </row>
    <row r="54" s="117" customFormat="1" ht="24" customHeight="1" spans="2:4">
      <c r="B54" s="129"/>
      <c r="D54" s="129"/>
    </row>
    <row r="55" s="117" customFormat="1" ht="24" customHeight="1" spans="2:4">
      <c r="B55" s="129"/>
      <c r="D55" s="129"/>
    </row>
    <row r="56" s="117" customFormat="1" ht="24" customHeight="1" spans="2:4">
      <c r="B56" s="129"/>
      <c r="D56" s="129"/>
    </row>
    <row r="57" s="117" customFormat="1" ht="24" customHeight="1" spans="2:4">
      <c r="B57" s="129"/>
      <c r="D57" s="129"/>
    </row>
    <row r="58" s="117" customFormat="1" ht="24" customHeight="1" spans="2:4">
      <c r="B58" s="129"/>
      <c r="D58" s="129"/>
    </row>
    <row r="59" s="117" customFormat="1" ht="24" customHeight="1" spans="2:4">
      <c r="B59" s="129"/>
      <c r="D59" s="129"/>
    </row>
    <row r="60" s="117" customFormat="1" ht="24" customHeight="1" spans="2:4">
      <c r="B60" s="129"/>
      <c r="D60" s="129"/>
    </row>
    <row r="61" s="117" customFormat="1" ht="24" customHeight="1" spans="2:4">
      <c r="B61" s="129"/>
      <c r="D61" s="129"/>
    </row>
    <row r="62" s="117" customFormat="1" ht="24" customHeight="1" spans="2:4">
      <c r="B62" s="129"/>
      <c r="D62" s="129"/>
    </row>
    <row r="63" s="117" customFormat="1" ht="24" customHeight="1" spans="2:4">
      <c r="B63" s="129"/>
      <c r="D63" s="129"/>
    </row>
    <row r="64" s="117" customFormat="1" ht="24" customHeight="1" spans="2:4">
      <c r="B64" s="129"/>
      <c r="D64" s="129"/>
    </row>
    <row r="65" s="117" customFormat="1" ht="24" customHeight="1" spans="2:4">
      <c r="B65" s="129"/>
      <c r="D65" s="129"/>
    </row>
    <row r="66" s="117" customFormat="1" ht="24" customHeight="1" spans="2:4">
      <c r="B66" s="129"/>
      <c r="D66" s="129"/>
    </row>
    <row r="67" s="117" customFormat="1" ht="24" customHeight="1" spans="2:4">
      <c r="B67" s="129"/>
      <c r="D67" s="129"/>
    </row>
    <row r="68" s="117" customFormat="1" ht="24" customHeight="1" spans="2:4">
      <c r="B68" s="129"/>
      <c r="D68" s="129"/>
    </row>
    <row r="69" s="117" customFormat="1" ht="24" customHeight="1" spans="2:4">
      <c r="B69" s="129"/>
      <c r="D69" s="129"/>
    </row>
    <row r="70" s="117" customFormat="1" ht="24" customHeight="1" spans="2:4">
      <c r="B70" s="129"/>
      <c r="D70" s="129"/>
    </row>
    <row r="71" s="117" customFormat="1" ht="24" customHeight="1" spans="2:4">
      <c r="B71" s="129"/>
      <c r="D71" s="129"/>
    </row>
    <row r="72" s="117" customFormat="1" ht="24" customHeight="1" spans="2:4">
      <c r="B72" s="129"/>
      <c r="D72" s="129"/>
    </row>
    <row r="73" s="117" customFormat="1" ht="24" customHeight="1" spans="2:4">
      <c r="B73" s="129"/>
      <c r="D73" s="129"/>
    </row>
    <row r="74" s="117" customFormat="1" ht="24" customHeight="1" spans="2:4">
      <c r="B74" s="129"/>
      <c r="D74" s="129"/>
    </row>
    <row r="75" s="117" customFormat="1" ht="24" customHeight="1" spans="2:4">
      <c r="B75" s="129"/>
      <c r="D75" s="129"/>
    </row>
    <row r="76" s="117" customFormat="1" ht="24" customHeight="1" spans="2:4">
      <c r="B76" s="129"/>
      <c r="D76" s="129"/>
    </row>
    <row r="77" s="117" customFormat="1" ht="24" customHeight="1" spans="1:4">
      <c r="A77" s="118"/>
      <c r="B77" s="119"/>
      <c r="C77" s="118"/>
      <c r="D77" s="119"/>
    </row>
  </sheetData>
  <mergeCells count="2">
    <mergeCell ref="A1:D1"/>
    <mergeCell ref="C2:D2"/>
  </mergeCells>
  <printOptions horizontalCentered="1"/>
  <pageMargins left="0.5875" right="0.5875" top="0.390277777777778" bottom="0.5875" header="0.5875" footer="0.390277777777778"/>
  <pageSetup paperSize="9" scale="99" firstPageNumber="0" fitToHeight="0"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showZeros="0" view="pageBreakPreview" zoomScaleNormal="100" zoomScaleSheetLayoutView="100" workbookViewId="0">
      <selection activeCell="E19" sqref="E19"/>
    </sheetView>
  </sheetViews>
  <sheetFormatPr defaultColWidth="10" defaultRowHeight="14.25" outlineLevelCol="5"/>
  <cols>
    <col min="1" max="1" width="59.625" style="74" customWidth="1"/>
    <col min="2" max="2" width="27.375" style="74" customWidth="1"/>
    <col min="3" max="16384" width="10" style="74"/>
  </cols>
  <sheetData>
    <row r="1" s="38" customFormat="1" ht="60" customHeight="1" spans="1:1">
      <c r="A1" s="26" t="s">
        <v>1293</v>
      </c>
    </row>
    <row r="2" s="39" customFormat="1" ht="27" customHeight="1" spans="2:2">
      <c r="B2" s="75" t="s">
        <v>64</v>
      </c>
    </row>
    <row r="3" s="72" customFormat="1" ht="30" customHeight="1" spans="1:2">
      <c r="A3" s="10" t="s">
        <v>1132</v>
      </c>
      <c r="B3" s="10" t="s">
        <v>1294</v>
      </c>
    </row>
    <row r="4" s="73" customFormat="1" ht="24" customHeight="1" spans="1:2">
      <c r="A4" s="115" t="s">
        <v>1295</v>
      </c>
      <c r="B4" s="21">
        <v>44772</v>
      </c>
    </row>
    <row r="5" s="73" customFormat="1" ht="24" customHeight="1" spans="1:2">
      <c r="A5" s="30" t="s">
        <v>1296</v>
      </c>
      <c r="B5" s="22">
        <v>55</v>
      </c>
    </row>
    <row r="6" s="73" customFormat="1" ht="24" customHeight="1" spans="1:2">
      <c r="A6" s="30" t="s">
        <v>1297</v>
      </c>
      <c r="B6" s="22">
        <v>1200</v>
      </c>
    </row>
    <row r="7" s="73" customFormat="1" ht="24" customHeight="1" spans="1:2">
      <c r="A7" s="30" t="s">
        <v>1298</v>
      </c>
      <c r="B7" s="22">
        <v>908</v>
      </c>
    </row>
    <row r="8" s="73" customFormat="1" ht="24" customHeight="1" spans="1:2">
      <c r="A8" s="49" t="s">
        <v>1299</v>
      </c>
      <c r="B8" s="22">
        <v>2943</v>
      </c>
    </row>
    <row r="9" s="73" customFormat="1" ht="24" customHeight="1" spans="1:6">
      <c r="A9" s="49" t="s">
        <v>1300</v>
      </c>
      <c r="B9" s="22">
        <v>9417</v>
      </c>
      <c r="F9" s="84"/>
    </row>
    <row r="10" s="73" customFormat="1" ht="24" customHeight="1" spans="1:2">
      <c r="A10" s="49" t="s">
        <v>1301</v>
      </c>
      <c r="B10" s="22">
        <v>30249</v>
      </c>
    </row>
    <row r="11" s="73" customFormat="1" ht="24" customHeight="1"/>
    <row r="12" s="73" customFormat="1" ht="24" customHeight="1"/>
    <row r="13" s="73" customFormat="1" ht="24" customHeight="1"/>
    <row r="14" s="73" customFormat="1" ht="24" customHeight="1"/>
    <row r="15" s="73" customFormat="1" ht="24" customHeight="1"/>
    <row r="16" s="73" customFormat="1" ht="24" customHeight="1"/>
    <row r="17" s="73" customFormat="1" ht="24" customHeight="1"/>
    <row r="18" s="73" customFormat="1" ht="24" customHeight="1"/>
    <row r="19" s="73" customFormat="1" ht="24" customHeight="1"/>
    <row r="20" s="73" customFormat="1" ht="24" customHeight="1"/>
    <row r="21" s="73" customFormat="1" ht="24" customHeight="1"/>
    <row r="22" s="73" customFormat="1" ht="24" customHeight="1"/>
    <row r="23" s="73" customFormat="1" ht="24" customHeight="1"/>
    <row r="24" s="73" customFormat="1" ht="24" customHeight="1"/>
    <row r="25" s="73" customFormat="1" ht="24" customHeight="1"/>
    <row r="26" s="73" customFormat="1" ht="24" customHeight="1"/>
    <row r="27" s="73" customFormat="1" ht="24" customHeight="1"/>
    <row r="28" s="73" customFormat="1" ht="24" customHeight="1"/>
    <row r="29" s="73" customFormat="1" ht="24" customHeight="1"/>
    <row r="30" s="73" customFormat="1" ht="24" customHeight="1"/>
    <row r="31" s="73" customFormat="1" ht="24" customHeight="1"/>
    <row r="32" s="73" customFormat="1" ht="24" customHeight="1"/>
    <row r="33" s="73" customFormat="1" ht="24" customHeight="1"/>
    <row r="34" s="73" customFormat="1" ht="24" customHeight="1"/>
    <row r="35" s="73" customFormat="1" ht="24" customHeight="1"/>
    <row r="36" s="73" customFormat="1" ht="24" customHeight="1"/>
    <row r="37" s="73" customFormat="1" ht="24" customHeight="1"/>
    <row r="38" s="73" customFormat="1" ht="24" customHeight="1"/>
    <row r="39" s="73" customFormat="1" ht="24" customHeight="1"/>
    <row r="40" s="73" customFormat="1" ht="24" customHeight="1"/>
    <row r="41" s="73" customFormat="1" ht="24" customHeight="1"/>
    <row r="42" s="73" customFormat="1" ht="24" customHeight="1"/>
    <row r="43" s="73" customFormat="1" ht="24" customHeight="1"/>
    <row r="44" s="73" customFormat="1" ht="24" customHeight="1"/>
    <row r="45" s="73" customFormat="1" ht="24" customHeight="1"/>
    <row r="46" s="73" customFormat="1" ht="24" customHeight="1"/>
    <row r="47" s="73" customFormat="1" ht="24" customHeight="1"/>
    <row r="48" s="73" customFormat="1" ht="24" customHeight="1"/>
    <row r="49" s="73" customFormat="1" ht="24" customHeight="1"/>
    <row r="50" s="73" customFormat="1" ht="24" customHeight="1"/>
    <row r="51" s="73" customFormat="1" ht="24" customHeight="1"/>
    <row r="52" s="73" customFormat="1" ht="24" customHeight="1"/>
    <row r="53" s="73" customFormat="1" ht="24" customHeight="1"/>
    <row r="54" s="73" customFormat="1" ht="24" customHeight="1"/>
    <row r="55" s="73" customFormat="1" ht="24" customHeight="1"/>
    <row r="56" s="73" customFormat="1" ht="24" customHeight="1"/>
    <row r="57" s="73" customFormat="1" ht="24" customHeight="1"/>
    <row r="58" s="73" customFormat="1" ht="24" customHeight="1"/>
    <row r="59" s="73" customFormat="1" ht="24" customHeight="1"/>
    <row r="60" s="73" customFormat="1" ht="24" customHeight="1"/>
    <row r="61" s="73" customFormat="1" ht="24" customHeight="1"/>
    <row r="62" s="73" customFormat="1" ht="24" customHeight="1"/>
    <row r="63" s="73" customFormat="1" ht="24" customHeight="1"/>
    <row r="64" s="73" customFormat="1" ht="24" customHeight="1"/>
    <row r="65" s="73" customFormat="1" ht="24" customHeight="1"/>
    <row r="66" s="73" customFormat="1" ht="24" customHeight="1"/>
    <row r="67" s="73" customFormat="1" ht="24" customHeight="1"/>
    <row r="68" s="73" customFormat="1" ht="24" customHeight="1"/>
    <row r="69" s="73" customFormat="1" ht="24" customHeight="1"/>
    <row r="70" s="73" customFormat="1" ht="24" customHeight="1"/>
    <row r="71" s="73" customFormat="1" ht="24" customHeight="1"/>
    <row r="72" s="73" customFormat="1" ht="24" customHeight="1"/>
    <row r="73" s="73" customFormat="1" ht="24" customHeight="1" spans="3:3">
      <c r="C73" s="74"/>
    </row>
    <row r="74" s="73" customFormat="1" ht="24" customHeight="1" spans="1:3">
      <c r="A74" s="74"/>
      <c r="B74" s="74"/>
      <c r="C74" s="74"/>
    </row>
    <row r="75" s="73" customFormat="1" ht="24" customHeight="1" spans="1:3">
      <c r="A75" s="74"/>
      <c r="B75" s="74"/>
      <c r="C75" s="74"/>
    </row>
    <row r="76" s="73" customFormat="1" ht="24" customHeight="1" spans="1:3">
      <c r="A76" s="74"/>
      <c r="B76" s="74"/>
      <c r="C76" s="74"/>
    </row>
    <row r="77" s="73" customFormat="1" ht="24" customHeight="1" spans="1:3">
      <c r="A77" s="74"/>
      <c r="B77" s="74"/>
      <c r="C77" s="74"/>
    </row>
    <row r="78" s="73" customFormat="1" ht="24" customHeight="1" spans="1:3">
      <c r="A78" s="74"/>
      <c r="B78" s="74"/>
      <c r="C78" s="74"/>
    </row>
    <row r="79" s="73" customFormat="1" ht="24" customHeight="1" spans="1:3">
      <c r="A79" s="74"/>
      <c r="B79" s="74"/>
      <c r="C79" s="74"/>
    </row>
    <row r="80" s="73" customFormat="1" ht="24" customHeight="1" spans="1:3">
      <c r="A80" s="74"/>
      <c r="B80" s="74"/>
      <c r="C80" s="74"/>
    </row>
    <row r="81" s="73" customFormat="1" ht="24" customHeight="1" spans="1:3">
      <c r="A81" s="74"/>
      <c r="B81" s="74"/>
      <c r="C81" s="74"/>
    </row>
  </sheetData>
  <mergeCells count="1">
    <mergeCell ref="A1:B1"/>
  </mergeCells>
  <printOptions horizontalCentered="1"/>
  <pageMargins left="0.5875" right="0.5875" top="0.390277777777778" bottom="0.5875" header="0.5875" footer="0.390277777777778"/>
  <pageSetup paperSize="9" firstPageNumber="0" orientation="portrait" blackAndWhite="1"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C79"/>
  <sheetViews>
    <sheetView showGridLines="0" showZeros="0" view="pageBreakPreview" zoomScaleNormal="70" zoomScaleSheetLayoutView="100" workbookViewId="0">
      <selection activeCell="H5" sqref="H5"/>
    </sheetView>
  </sheetViews>
  <sheetFormatPr defaultColWidth="9" defaultRowHeight="15" customHeight="1"/>
  <cols>
    <col min="1" max="1" width="32" style="118" customWidth="1"/>
    <col min="2" max="4" width="14.125" style="118" customWidth="1"/>
    <col min="5" max="5" width="13.125" style="118" customWidth="1"/>
    <col min="6" max="6" width="11.625" style="118" customWidth="1"/>
    <col min="7" max="237" width="9" style="118"/>
    <col min="238" max="16384" width="9" style="4"/>
  </cols>
  <sheetData>
    <row r="1" s="1" customFormat="1" ht="42" customHeight="1" spans="1:6">
      <c r="A1" s="6" t="s">
        <v>35</v>
      </c>
      <c r="B1" s="6"/>
      <c r="C1" s="6"/>
      <c r="D1" s="6"/>
      <c r="E1" s="6"/>
      <c r="F1" s="6"/>
    </row>
    <row r="2" s="2" customFormat="1" ht="27" customHeight="1" spans="6:6">
      <c r="F2" s="2" t="s">
        <v>36</v>
      </c>
    </row>
    <row r="3" s="19" customFormat="1" ht="38" customHeight="1" spans="1:6">
      <c r="A3" s="10" t="s">
        <v>2</v>
      </c>
      <c r="B3" s="27" t="s">
        <v>3</v>
      </c>
      <c r="C3" s="27" t="s">
        <v>4</v>
      </c>
      <c r="D3" s="27" t="s">
        <v>5</v>
      </c>
      <c r="E3" s="27" t="s">
        <v>6</v>
      </c>
      <c r="F3" s="11" t="s">
        <v>7</v>
      </c>
    </row>
    <row r="4" s="4" customFormat="1" ht="22.5" customHeight="1" spans="1:6">
      <c r="A4" s="256" t="s">
        <v>37</v>
      </c>
      <c r="B4" s="248">
        <v>337945</v>
      </c>
      <c r="C4" s="248">
        <v>443660</v>
      </c>
      <c r="D4" s="248">
        <v>440306</v>
      </c>
      <c r="E4" s="58">
        <v>99.2440156876888</v>
      </c>
      <c r="F4" s="58">
        <v>107.421837832563</v>
      </c>
    </row>
    <row r="5" s="4" customFormat="1" ht="22.5" customHeight="1" spans="1:6">
      <c r="A5" s="256" t="s">
        <v>38</v>
      </c>
      <c r="B5" s="248"/>
      <c r="C5" s="248"/>
      <c r="D5" s="248"/>
      <c r="E5" s="58"/>
      <c r="F5" s="58"/>
    </row>
    <row r="6" s="4" customFormat="1" ht="22.5" customHeight="1" spans="1:6">
      <c r="A6" s="256" t="s">
        <v>39</v>
      </c>
      <c r="B6" s="248">
        <v>1388</v>
      </c>
      <c r="C6" s="248">
        <v>3024</v>
      </c>
      <c r="D6" s="248">
        <v>2912</v>
      </c>
      <c r="E6" s="58">
        <v>96.2962962962963</v>
      </c>
      <c r="F6" s="58">
        <v>119.295370749693</v>
      </c>
    </row>
    <row r="7" s="4" customFormat="1" ht="22.5" customHeight="1" spans="1:6">
      <c r="A7" s="256" t="s">
        <v>40</v>
      </c>
      <c r="B7" s="248">
        <v>128498</v>
      </c>
      <c r="C7" s="248">
        <v>192433</v>
      </c>
      <c r="D7" s="248">
        <v>190369</v>
      </c>
      <c r="E7" s="58">
        <v>98.9274188938488</v>
      </c>
      <c r="F7" s="58">
        <v>104.519674750325</v>
      </c>
    </row>
    <row r="8" s="4" customFormat="1" ht="22.5" customHeight="1" spans="1:6">
      <c r="A8" s="256" t="s">
        <v>41</v>
      </c>
      <c r="B8" s="248">
        <v>289529</v>
      </c>
      <c r="C8" s="248">
        <v>470862</v>
      </c>
      <c r="D8" s="248">
        <v>435974</v>
      </c>
      <c r="E8" s="58">
        <v>92.5906104123926</v>
      </c>
      <c r="F8" s="58">
        <v>103.629384010173</v>
      </c>
    </row>
    <row r="9" s="19" customFormat="1" ht="22.5" customHeight="1" spans="1:6">
      <c r="A9" s="256" t="s">
        <v>42</v>
      </c>
      <c r="B9" s="248">
        <v>6532</v>
      </c>
      <c r="C9" s="248">
        <v>10194</v>
      </c>
      <c r="D9" s="248">
        <v>9893</v>
      </c>
      <c r="E9" s="58">
        <v>97.0472827153227</v>
      </c>
      <c r="F9" s="58">
        <v>111.182288154641</v>
      </c>
    </row>
    <row r="10" s="4" customFormat="1" ht="22.5" customHeight="1" spans="1:6">
      <c r="A10" s="256" t="s">
        <v>43</v>
      </c>
      <c r="B10" s="248">
        <v>90607</v>
      </c>
      <c r="C10" s="248">
        <v>139053</v>
      </c>
      <c r="D10" s="248">
        <v>138647</v>
      </c>
      <c r="E10" s="58">
        <v>99.7080249976628</v>
      </c>
      <c r="F10" s="58">
        <v>97.8074847448062</v>
      </c>
    </row>
    <row r="11" s="4" customFormat="1" ht="22.5" customHeight="1" spans="1:6">
      <c r="A11" s="256" t="s">
        <v>44</v>
      </c>
      <c r="B11" s="248">
        <v>251064</v>
      </c>
      <c r="C11" s="248">
        <v>339794</v>
      </c>
      <c r="D11" s="248">
        <v>335632</v>
      </c>
      <c r="E11" s="58">
        <v>98.7751402320229</v>
      </c>
      <c r="F11" s="58">
        <v>105.532375163896</v>
      </c>
    </row>
    <row r="12" s="4" customFormat="1" ht="22.5" customHeight="1" spans="1:6">
      <c r="A12" s="256" t="s">
        <v>45</v>
      </c>
      <c r="B12" s="248">
        <v>195472</v>
      </c>
      <c r="C12" s="248">
        <v>314125</v>
      </c>
      <c r="D12" s="248">
        <v>312520</v>
      </c>
      <c r="E12" s="58">
        <v>99.4890569040987</v>
      </c>
      <c r="F12" s="58">
        <v>98.6135039789975</v>
      </c>
    </row>
    <row r="13" s="4" customFormat="1" ht="22.5" customHeight="1" spans="1:6">
      <c r="A13" s="256" t="s">
        <v>46</v>
      </c>
      <c r="B13" s="248">
        <v>44622</v>
      </c>
      <c r="C13" s="248">
        <v>160521</v>
      </c>
      <c r="D13" s="248">
        <v>134216</v>
      </c>
      <c r="E13" s="58">
        <v>83.6127360283078</v>
      </c>
      <c r="F13" s="58">
        <v>107.107174207964</v>
      </c>
    </row>
    <row r="14" s="4" customFormat="1" ht="22.5" customHeight="1" spans="1:6">
      <c r="A14" s="256" t="s">
        <v>47</v>
      </c>
      <c r="B14" s="248">
        <v>32744</v>
      </c>
      <c r="C14" s="248">
        <v>172892</v>
      </c>
      <c r="D14" s="248">
        <v>133746</v>
      </c>
      <c r="E14" s="58">
        <v>77.3581195197002</v>
      </c>
      <c r="F14" s="58">
        <v>171.157636098385</v>
      </c>
    </row>
    <row r="15" s="4" customFormat="1" ht="22.5" customHeight="1" spans="1:6">
      <c r="A15" s="256" t="s">
        <v>48</v>
      </c>
      <c r="B15" s="248">
        <v>192659</v>
      </c>
      <c r="C15" s="248">
        <v>767174</v>
      </c>
      <c r="D15" s="248">
        <v>750982</v>
      </c>
      <c r="E15" s="58">
        <v>97.8893966688131</v>
      </c>
      <c r="F15" s="58">
        <v>105.292217442754</v>
      </c>
    </row>
    <row r="16" s="4" customFormat="1" ht="22.5" customHeight="1" spans="1:6">
      <c r="A16" s="256" t="s">
        <v>49</v>
      </c>
      <c r="B16" s="248">
        <v>66263</v>
      </c>
      <c r="C16" s="248">
        <v>357116</v>
      </c>
      <c r="D16" s="248">
        <v>293847</v>
      </c>
      <c r="E16" s="58">
        <v>82.2833477077476</v>
      </c>
      <c r="F16" s="58">
        <v>96.9114019234067</v>
      </c>
    </row>
    <row r="17" s="4" customFormat="1" ht="22.5" customHeight="1" spans="1:6">
      <c r="A17" s="257" t="s">
        <v>50</v>
      </c>
      <c r="B17" s="248">
        <v>6008</v>
      </c>
      <c r="C17" s="248">
        <v>18040</v>
      </c>
      <c r="D17" s="248">
        <v>17564</v>
      </c>
      <c r="E17" s="58">
        <v>97.3614190687361</v>
      </c>
      <c r="F17" s="58">
        <v>129.508921987907</v>
      </c>
    </row>
    <row r="18" s="4" customFormat="1" ht="22.5" customHeight="1" spans="1:6">
      <c r="A18" s="257" t="s">
        <v>51</v>
      </c>
      <c r="B18" s="248">
        <v>8296</v>
      </c>
      <c r="C18" s="248">
        <v>15597</v>
      </c>
      <c r="D18" s="248">
        <v>13985</v>
      </c>
      <c r="E18" s="58">
        <v>89.6646791049561</v>
      </c>
      <c r="F18" s="58">
        <v>195.26668528344</v>
      </c>
    </row>
    <row r="19" s="4" customFormat="1" ht="22.5" customHeight="1" spans="1:6">
      <c r="A19" s="257" t="s">
        <v>52</v>
      </c>
      <c r="B19" s="248">
        <v>686</v>
      </c>
      <c r="C19" s="248">
        <v>5796</v>
      </c>
      <c r="D19" s="248">
        <v>1460</v>
      </c>
      <c r="E19" s="58">
        <v>25.1897860593513</v>
      </c>
      <c r="F19" s="58">
        <v>191.099476439791</v>
      </c>
    </row>
    <row r="20" s="4" customFormat="1" ht="22.5" customHeight="1" spans="1:6">
      <c r="A20" s="257" t="s">
        <v>53</v>
      </c>
      <c r="B20" s="248"/>
      <c r="C20" s="248"/>
      <c r="D20" s="248"/>
      <c r="E20" s="58"/>
      <c r="F20" s="58"/>
    </row>
    <row r="21" s="4" customFormat="1" ht="22.5" customHeight="1" spans="1:6">
      <c r="A21" s="257" t="s">
        <v>54</v>
      </c>
      <c r="B21" s="248">
        <v>10289</v>
      </c>
      <c r="C21" s="248">
        <v>89986</v>
      </c>
      <c r="D21" s="248">
        <v>69055</v>
      </c>
      <c r="E21" s="58">
        <v>76.7397150667882</v>
      </c>
      <c r="F21" s="58">
        <v>70.2056709468184</v>
      </c>
    </row>
    <row r="22" s="4" customFormat="1" ht="22.5" customHeight="1" spans="1:6">
      <c r="A22" s="257" t="s">
        <v>55</v>
      </c>
      <c r="B22" s="248">
        <v>110225</v>
      </c>
      <c r="C22" s="248">
        <v>122307</v>
      </c>
      <c r="D22" s="248">
        <v>121410</v>
      </c>
      <c r="E22" s="58">
        <v>99.266599622262</v>
      </c>
      <c r="F22" s="58">
        <v>115.768596302194</v>
      </c>
    </row>
    <row r="23" s="4" customFormat="1" ht="22.5" customHeight="1" spans="1:6">
      <c r="A23" s="257" t="s">
        <v>56</v>
      </c>
      <c r="B23" s="248">
        <v>3301</v>
      </c>
      <c r="C23" s="248">
        <v>7578</v>
      </c>
      <c r="D23" s="248">
        <v>7576</v>
      </c>
      <c r="E23" s="58">
        <v>99.9736078120876</v>
      </c>
      <c r="F23" s="58">
        <v>119.325878091038</v>
      </c>
    </row>
    <row r="24" s="4" customFormat="1" ht="22.5" customHeight="1" spans="1:6">
      <c r="A24" s="257" t="s">
        <v>57</v>
      </c>
      <c r="B24" s="248">
        <v>26640</v>
      </c>
      <c r="C24" s="248">
        <v>170106</v>
      </c>
      <c r="D24" s="248">
        <v>165547</v>
      </c>
      <c r="E24" s="58">
        <v>97.3199064112965</v>
      </c>
      <c r="F24" s="58">
        <v>203.569759720617</v>
      </c>
    </row>
    <row r="25" s="4" customFormat="1" ht="22.5" customHeight="1" spans="1:6">
      <c r="A25" s="49" t="s">
        <v>58</v>
      </c>
      <c r="B25" s="248">
        <v>14672</v>
      </c>
      <c r="C25" s="248"/>
      <c r="D25" s="248"/>
      <c r="E25" s="58"/>
      <c r="F25" s="58"/>
    </row>
    <row r="26" s="4" customFormat="1" ht="22.5" customHeight="1" spans="1:6">
      <c r="A26" s="49" t="s">
        <v>59</v>
      </c>
      <c r="B26" s="248">
        <v>240631</v>
      </c>
      <c r="C26" s="248">
        <v>160567</v>
      </c>
      <c r="D26" s="248">
        <v>79036</v>
      </c>
      <c r="E26" s="58">
        <v>49.2230657607105</v>
      </c>
      <c r="F26" s="58">
        <v>68.3678765440642</v>
      </c>
    </row>
    <row r="27" s="4" customFormat="1" ht="22.5" customHeight="1" spans="1:6">
      <c r="A27" s="49" t="s">
        <v>60</v>
      </c>
      <c r="B27" s="248">
        <v>21001</v>
      </c>
      <c r="C27" s="248">
        <v>28201</v>
      </c>
      <c r="D27" s="248">
        <v>28201</v>
      </c>
      <c r="E27" s="58">
        <v>100</v>
      </c>
      <c r="F27" s="58">
        <v>105.657337679368</v>
      </c>
    </row>
    <row r="28" s="4" customFormat="1" ht="22.5" customHeight="1" spans="1:6">
      <c r="A28" s="49" t="s">
        <v>61</v>
      </c>
      <c r="B28" s="248">
        <v>1</v>
      </c>
      <c r="C28" s="248">
        <v>111</v>
      </c>
      <c r="D28" s="248">
        <v>111</v>
      </c>
      <c r="E28" s="58">
        <v>100</v>
      </c>
      <c r="F28" s="58">
        <v>102.777777777778</v>
      </c>
    </row>
    <row r="29" s="4" customFormat="1" ht="22.5" customHeight="1" spans="1:6">
      <c r="A29" s="49"/>
      <c r="B29" s="248"/>
      <c r="C29" s="248"/>
      <c r="D29" s="248"/>
      <c r="E29" s="58"/>
      <c r="F29" s="58"/>
    </row>
    <row r="30" s="4" customFormat="1" ht="22.5" customHeight="1" spans="1:6">
      <c r="A30" s="10" t="s">
        <v>62</v>
      </c>
      <c r="B30" s="247">
        <v>2079073</v>
      </c>
      <c r="C30" s="247">
        <v>3989137</v>
      </c>
      <c r="D30" s="247">
        <v>3682989</v>
      </c>
      <c r="E30" s="56">
        <v>92.3254578621892</v>
      </c>
      <c r="F30" s="56">
        <v>105.971023183065</v>
      </c>
    </row>
    <row r="31" s="4" customFormat="1" ht="24" customHeight="1" spans="1:237">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c r="GH31" s="117"/>
      <c r="GI31" s="117"/>
      <c r="GJ31" s="117"/>
      <c r="GK31" s="117"/>
      <c r="GL31" s="117"/>
      <c r="GM31" s="117"/>
      <c r="GN31" s="117"/>
      <c r="GO31" s="117"/>
      <c r="GP31" s="117"/>
      <c r="GQ31" s="117"/>
      <c r="GR31" s="117"/>
      <c r="GS31" s="117"/>
      <c r="GT31" s="117"/>
      <c r="GU31" s="117"/>
      <c r="GV31" s="117"/>
      <c r="GW31" s="117"/>
      <c r="GX31" s="117"/>
      <c r="GY31" s="117"/>
      <c r="GZ31" s="117"/>
      <c r="HA31" s="117"/>
      <c r="HB31" s="117"/>
      <c r="HC31" s="117"/>
      <c r="HD31" s="117"/>
      <c r="HE31" s="117"/>
      <c r="HF31" s="117"/>
      <c r="HG31" s="117"/>
      <c r="HH31" s="117"/>
      <c r="HI31" s="117"/>
      <c r="HJ31" s="117"/>
      <c r="HK31" s="117"/>
      <c r="HL31" s="117"/>
      <c r="HM31" s="117"/>
      <c r="HN31" s="117"/>
      <c r="HO31" s="117"/>
      <c r="HP31" s="117"/>
      <c r="HQ31" s="117"/>
      <c r="HR31" s="117"/>
      <c r="HS31" s="117"/>
      <c r="HT31" s="117"/>
      <c r="HU31" s="117"/>
      <c r="HV31" s="117"/>
      <c r="HW31" s="117"/>
      <c r="HX31" s="117"/>
      <c r="HY31" s="117"/>
      <c r="HZ31" s="117"/>
      <c r="IA31" s="117"/>
      <c r="IB31" s="117"/>
      <c r="IC31" s="117"/>
    </row>
    <row r="32" s="4" customFormat="1" ht="24" customHeight="1" spans="1:237">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c r="GH32" s="117"/>
      <c r="GI32" s="117"/>
      <c r="GJ32" s="117"/>
      <c r="GK32" s="117"/>
      <c r="GL32" s="117"/>
      <c r="GM32" s="117"/>
      <c r="GN32" s="117"/>
      <c r="GO32" s="117"/>
      <c r="GP32" s="117"/>
      <c r="GQ32" s="117"/>
      <c r="GR32" s="117"/>
      <c r="GS32" s="117"/>
      <c r="GT32" s="117"/>
      <c r="GU32" s="117"/>
      <c r="GV32" s="117"/>
      <c r="GW32" s="117"/>
      <c r="GX32" s="117"/>
      <c r="GY32" s="117"/>
      <c r="GZ32" s="117"/>
      <c r="HA32" s="117"/>
      <c r="HB32" s="117"/>
      <c r="HC32" s="117"/>
      <c r="HD32" s="117"/>
      <c r="HE32" s="117"/>
      <c r="HF32" s="117"/>
      <c r="HG32" s="117"/>
      <c r="HH32" s="117"/>
      <c r="HI32" s="117"/>
      <c r="HJ32" s="117"/>
      <c r="HK32" s="117"/>
      <c r="HL32" s="117"/>
      <c r="HM32" s="117"/>
      <c r="HN32" s="117"/>
      <c r="HO32" s="117"/>
      <c r="HP32" s="117"/>
      <c r="HQ32" s="117"/>
      <c r="HR32" s="117"/>
      <c r="HS32" s="117"/>
      <c r="HT32" s="117"/>
      <c r="HU32" s="117"/>
      <c r="HV32" s="117"/>
      <c r="HW32" s="117"/>
      <c r="HX32" s="117"/>
      <c r="HY32" s="117"/>
      <c r="HZ32" s="117"/>
      <c r="IA32" s="117"/>
      <c r="IB32" s="117"/>
      <c r="IC32" s="117"/>
    </row>
    <row r="33" s="4" customFormat="1" ht="24" customHeight="1" spans="1:237">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c r="GH33" s="117"/>
      <c r="GI33" s="117"/>
      <c r="GJ33" s="117"/>
      <c r="GK33" s="117"/>
      <c r="GL33" s="117"/>
      <c r="GM33" s="117"/>
      <c r="GN33" s="117"/>
      <c r="GO33" s="117"/>
      <c r="GP33" s="117"/>
      <c r="GQ33" s="117"/>
      <c r="GR33" s="117"/>
      <c r="GS33" s="117"/>
      <c r="GT33" s="117"/>
      <c r="GU33" s="117"/>
      <c r="GV33" s="117"/>
      <c r="GW33" s="117"/>
      <c r="GX33" s="117"/>
      <c r="GY33" s="117"/>
      <c r="GZ33" s="117"/>
      <c r="HA33" s="117"/>
      <c r="HB33" s="117"/>
      <c r="HC33" s="117"/>
      <c r="HD33" s="117"/>
      <c r="HE33" s="117"/>
      <c r="HF33" s="117"/>
      <c r="HG33" s="117"/>
      <c r="HH33" s="117"/>
      <c r="HI33" s="117"/>
      <c r="HJ33" s="117"/>
      <c r="HK33" s="117"/>
      <c r="HL33" s="117"/>
      <c r="HM33" s="117"/>
      <c r="HN33" s="117"/>
      <c r="HO33" s="117"/>
      <c r="HP33" s="117"/>
      <c r="HQ33" s="117"/>
      <c r="HR33" s="117"/>
      <c r="HS33" s="117"/>
      <c r="HT33" s="117"/>
      <c r="HU33" s="117"/>
      <c r="HV33" s="117"/>
      <c r="HW33" s="117"/>
      <c r="HX33" s="117"/>
      <c r="HY33" s="117"/>
      <c r="HZ33" s="117"/>
      <c r="IA33" s="117"/>
      <c r="IB33" s="117"/>
      <c r="IC33" s="117"/>
    </row>
    <row r="34" s="4" customFormat="1" ht="24" customHeight="1" spans="1:237">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c r="GH34" s="117"/>
      <c r="GI34" s="117"/>
      <c r="GJ34" s="117"/>
      <c r="GK34" s="117"/>
      <c r="GL34" s="117"/>
      <c r="GM34" s="117"/>
      <c r="GN34" s="117"/>
      <c r="GO34" s="117"/>
      <c r="GP34" s="117"/>
      <c r="GQ34" s="117"/>
      <c r="GR34" s="117"/>
      <c r="GS34" s="117"/>
      <c r="GT34" s="117"/>
      <c r="GU34" s="117"/>
      <c r="GV34" s="117"/>
      <c r="GW34" s="117"/>
      <c r="GX34" s="117"/>
      <c r="GY34" s="117"/>
      <c r="GZ34" s="117"/>
      <c r="HA34" s="117"/>
      <c r="HB34" s="117"/>
      <c r="HC34" s="117"/>
      <c r="HD34" s="117"/>
      <c r="HE34" s="117"/>
      <c r="HF34" s="117"/>
      <c r="HG34" s="117"/>
      <c r="HH34" s="117"/>
      <c r="HI34" s="117"/>
      <c r="HJ34" s="117"/>
      <c r="HK34" s="117"/>
      <c r="HL34" s="117"/>
      <c r="HM34" s="117"/>
      <c r="HN34" s="117"/>
      <c r="HO34" s="117"/>
      <c r="HP34" s="117"/>
      <c r="HQ34" s="117"/>
      <c r="HR34" s="117"/>
      <c r="HS34" s="117"/>
      <c r="HT34" s="117"/>
      <c r="HU34" s="117"/>
      <c r="HV34" s="117"/>
      <c r="HW34" s="117"/>
      <c r="HX34" s="117"/>
      <c r="HY34" s="117"/>
      <c r="HZ34" s="117"/>
      <c r="IA34" s="117"/>
      <c r="IB34" s="117"/>
      <c r="IC34" s="117"/>
    </row>
    <row r="35" s="4" customFormat="1" ht="24" customHeight="1" spans="1:237">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7"/>
      <c r="GM35" s="117"/>
      <c r="GN35" s="117"/>
      <c r="GO35" s="117"/>
      <c r="GP35" s="117"/>
      <c r="GQ35" s="117"/>
      <c r="GR35" s="117"/>
      <c r="GS35" s="117"/>
      <c r="GT35" s="117"/>
      <c r="GU35" s="117"/>
      <c r="GV35" s="117"/>
      <c r="GW35" s="117"/>
      <c r="GX35" s="117"/>
      <c r="GY35" s="117"/>
      <c r="GZ35" s="117"/>
      <c r="HA35" s="117"/>
      <c r="HB35" s="117"/>
      <c r="HC35" s="117"/>
      <c r="HD35" s="117"/>
      <c r="HE35" s="117"/>
      <c r="HF35" s="117"/>
      <c r="HG35" s="117"/>
      <c r="HH35" s="117"/>
      <c r="HI35" s="117"/>
      <c r="HJ35" s="117"/>
      <c r="HK35" s="117"/>
      <c r="HL35" s="117"/>
      <c r="HM35" s="117"/>
      <c r="HN35" s="117"/>
      <c r="HO35" s="117"/>
      <c r="HP35" s="117"/>
      <c r="HQ35" s="117"/>
      <c r="HR35" s="117"/>
      <c r="HS35" s="117"/>
      <c r="HT35" s="117"/>
      <c r="HU35" s="117"/>
      <c r="HV35" s="117"/>
      <c r="HW35" s="117"/>
      <c r="HX35" s="117"/>
      <c r="HY35" s="117"/>
      <c r="HZ35" s="117"/>
      <c r="IA35" s="117"/>
      <c r="IB35" s="117"/>
      <c r="IC35" s="117"/>
    </row>
    <row r="36" s="4" customFormat="1" ht="24" customHeight="1" spans="1:237">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c r="GH36" s="117"/>
      <c r="GI36" s="117"/>
      <c r="GJ36" s="117"/>
      <c r="GK36" s="117"/>
      <c r="GL36" s="117"/>
      <c r="GM36" s="117"/>
      <c r="GN36" s="117"/>
      <c r="GO36" s="117"/>
      <c r="GP36" s="117"/>
      <c r="GQ36" s="117"/>
      <c r="GR36" s="117"/>
      <c r="GS36" s="117"/>
      <c r="GT36" s="117"/>
      <c r="GU36" s="117"/>
      <c r="GV36" s="117"/>
      <c r="GW36" s="117"/>
      <c r="GX36" s="117"/>
      <c r="GY36" s="117"/>
      <c r="GZ36" s="117"/>
      <c r="HA36" s="117"/>
      <c r="HB36" s="117"/>
      <c r="HC36" s="117"/>
      <c r="HD36" s="117"/>
      <c r="HE36" s="117"/>
      <c r="HF36" s="117"/>
      <c r="HG36" s="117"/>
      <c r="HH36" s="117"/>
      <c r="HI36" s="117"/>
      <c r="HJ36" s="117"/>
      <c r="HK36" s="117"/>
      <c r="HL36" s="117"/>
      <c r="HM36" s="117"/>
      <c r="HN36" s="117"/>
      <c r="HO36" s="117"/>
      <c r="HP36" s="117"/>
      <c r="HQ36" s="117"/>
      <c r="HR36" s="117"/>
      <c r="HS36" s="117"/>
      <c r="HT36" s="117"/>
      <c r="HU36" s="117"/>
      <c r="HV36" s="117"/>
      <c r="HW36" s="117"/>
      <c r="HX36" s="117"/>
      <c r="HY36" s="117"/>
      <c r="HZ36" s="117"/>
      <c r="IA36" s="117"/>
      <c r="IB36" s="117"/>
      <c r="IC36" s="117"/>
    </row>
    <row r="37" s="4" customFormat="1" ht="24" customHeight="1" spans="1:237">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c r="GH37" s="117"/>
      <c r="GI37" s="117"/>
      <c r="GJ37" s="117"/>
      <c r="GK37" s="117"/>
      <c r="GL37" s="117"/>
      <c r="GM37" s="117"/>
      <c r="GN37" s="117"/>
      <c r="GO37" s="117"/>
      <c r="GP37" s="117"/>
      <c r="GQ37" s="117"/>
      <c r="GR37" s="117"/>
      <c r="GS37" s="117"/>
      <c r="GT37" s="117"/>
      <c r="GU37" s="117"/>
      <c r="GV37" s="117"/>
      <c r="GW37" s="117"/>
      <c r="GX37" s="117"/>
      <c r="GY37" s="117"/>
      <c r="GZ37" s="117"/>
      <c r="HA37" s="117"/>
      <c r="HB37" s="117"/>
      <c r="HC37" s="117"/>
      <c r="HD37" s="117"/>
      <c r="HE37" s="117"/>
      <c r="HF37" s="117"/>
      <c r="HG37" s="117"/>
      <c r="HH37" s="117"/>
      <c r="HI37" s="117"/>
      <c r="HJ37" s="117"/>
      <c r="HK37" s="117"/>
      <c r="HL37" s="117"/>
      <c r="HM37" s="117"/>
      <c r="HN37" s="117"/>
      <c r="HO37" s="117"/>
      <c r="HP37" s="117"/>
      <c r="HQ37" s="117"/>
      <c r="HR37" s="117"/>
      <c r="HS37" s="117"/>
      <c r="HT37" s="117"/>
      <c r="HU37" s="117"/>
      <c r="HV37" s="117"/>
      <c r="HW37" s="117"/>
      <c r="HX37" s="117"/>
      <c r="HY37" s="117"/>
      <c r="HZ37" s="117"/>
      <c r="IA37" s="117"/>
      <c r="IB37" s="117"/>
      <c r="IC37" s="117"/>
    </row>
    <row r="38" s="4" customFormat="1" ht="24" customHeight="1" spans="1:237">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117"/>
      <c r="CT38" s="117"/>
      <c r="CU38" s="117"/>
      <c r="CV38" s="117"/>
      <c r="CW38" s="117"/>
      <c r="CX38" s="117"/>
      <c r="CY38" s="117"/>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17"/>
      <c r="EC38" s="117"/>
      <c r="ED38" s="117"/>
      <c r="EE38" s="117"/>
      <c r="EF38" s="117"/>
      <c r="EG38" s="117"/>
      <c r="EH38" s="117"/>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7"/>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c r="GH38" s="117"/>
      <c r="GI38" s="117"/>
      <c r="GJ38" s="117"/>
      <c r="GK38" s="117"/>
      <c r="GL38" s="117"/>
      <c r="GM38" s="117"/>
      <c r="GN38" s="117"/>
      <c r="GO38" s="117"/>
      <c r="GP38" s="117"/>
      <c r="GQ38" s="117"/>
      <c r="GR38" s="117"/>
      <c r="GS38" s="117"/>
      <c r="GT38" s="117"/>
      <c r="GU38" s="117"/>
      <c r="GV38" s="117"/>
      <c r="GW38" s="117"/>
      <c r="GX38" s="117"/>
      <c r="GY38" s="117"/>
      <c r="GZ38" s="117"/>
      <c r="HA38" s="117"/>
      <c r="HB38" s="117"/>
      <c r="HC38" s="117"/>
      <c r="HD38" s="117"/>
      <c r="HE38" s="117"/>
      <c r="HF38" s="117"/>
      <c r="HG38" s="117"/>
      <c r="HH38" s="117"/>
      <c r="HI38" s="117"/>
      <c r="HJ38" s="117"/>
      <c r="HK38" s="117"/>
      <c r="HL38" s="117"/>
      <c r="HM38" s="117"/>
      <c r="HN38" s="117"/>
      <c r="HO38" s="117"/>
      <c r="HP38" s="117"/>
      <c r="HQ38" s="117"/>
      <c r="HR38" s="117"/>
      <c r="HS38" s="117"/>
      <c r="HT38" s="117"/>
      <c r="HU38" s="117"/>
      <c r="HV38" s="117"/>
      <c r="HW38" s="117"/>
      <c r="HX38" s="117"/>
      <c r="HY38" s="117"/>
      <c r="HZ38" s="117"/>
      <c r="IA38" s="117"/>
      <c r="IB38" s="117"/>
      <c r="IC38" s="117"/>
    </row>
    <row r="39" s="4" customFormat="1" ht="24" customHeight="1" spans="1:237">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7"/>
      <c r="DD39" s="117"/>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117"/>
      <c r="GI39" s="117"/>
      <c r="GJ39" s="117"/>
      <c r="GK39" s="117"/>
      <c r="GL39" s="117"/>
      <c r="GM39" s="117"/>
      <c r="GN39" s="117"/>
      <c r="GO39" s="117"/>
      <c r="GP39" s="117"/>
      <c r="GQ39" s="117"/>
      <c r="GR39" s="117"/>
      <c r="GS39" s="117"/>
      <c r="GT39" s="117"/>
      <c r="GU39" s="117"/>
      <c r="GV39" s="117"/>
      <c r="GW39" s="117"/>
      <c r="GX39" s="117"/>
      <c r="GY39" s="117"/>
      <c r="GZ39" s="117"/>
      <c r="HA39" s="117"/>
      <c r="HB39" s="117"/>
      <c r="HC39" s="117"/>
      <c r="HD39" s="117"/>
      <c r="HE39" s="117"/>
      <c r="HF39" s="117"/>
      <c r="HG39" s="117"/>
      <c r="HH39" s="117"/>
      <c r="HI39" s="117"/>
      <c r="HJ39" s="117"/>
      <c r="HK39" s="117"/>
      <c r="HL39" s="117"/>
      <c r="HM39" s="117"/>
      <c r="HN39" s="117"/>
      <c r="HO39" s="117"/>
      <c r="HP39" s="117"/>
      <c r="HQ39" s="117"/>
      <c r="HR39" s="117"/>
      <c r="HS39" s="117"/>
      <c r="HT39" s="117"/>
      <c r="HU39" s="117"/>
      <c r="HV39" s="117"/>
      <c r="HW39" s="117"/>
      <c r="HX39" s="117"/>
      <c r="HY39" s="117"/>
      <c r="HZ39" s="117"/>
      <c r="IA39" s="117"/>
      <c r="IB39" s="117"/>
      <c r="IC39" s="117"/>
    </row>
    <row r="40" s="4" customFormat="1" ht="24" customHeight="1" spans="1:237">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row>
    <row r="41" s="4" customFormat="1" ht="24" customHeight="1" spans="1:237">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7"/>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7"/>
      <c r="DZ41" s="117"/>
      <c r="EA41" s="117"/>
      <c r="EB41" s="117"/>
      <c r="EC41" s="117"/>
      <c r="ED41" s="117"/>
      <c r="EE41" s="117"/>
      <c r="EF41" s="117"/>
      <c r="EG41" s="117"/>
      <c r="EH41" s="117"/>
      <c r="EI41" s="117"/>
      <c r="EJ41" s="117"/>
      <c r="EK41" s="117"/>
      <c r="EL41" s="117"/>
      <c r="EM41" s="117"/>
      <c r="EN41" s="117"/>
      <c r="EO41" s="117"/>
      <c r="EP41" s="117"/>
      <c r="EQ41" s="117"/>
      <c r="ER41" s="117"/>
      <c r="ES41" s="117"/>
      <c r="ET41" s="117"/>
      <c r="EU41" s="117"/>
      <c r="EV41" s="117"/>
      <c r="EW41" s="117"/>
      <c r="EX41" s="117"/>
      <c r="EY41" s="117"/>
      <c r="EZ41" s="117"/>
      <c r="FA41" s="117"/>
      <c r="FB41" s="117"/>
      <c r="FC41" s="117"/>
      <c r="FD41" s="117"/>
      <c r="FE41" s="117"/>
      <c r="FF41" s="117"/>
      <c r="FG41" s="117"/>
      <c r="FH41" s="117"/>
      <c r="FI41" s="117"/>
      <c r="FJ41" s="117"/>
      <c r="FK41" s="117"/>
      <c r="FL41" s="117"/>
      <c r="FM41" s="117"/>
      <c r="FN41" s="117"/>
      <c r="FO41" s="117"/>
      <c r="FP41" s="117"/>
      <c r="FQ41" s="117"/>
      <c r="FR41" s="117"/>
      <c r="FS41" s="117"/>
      <c r="FT41" s="117"/>
      <c r="FU41" s="117"/>
      <c r="FV41" s="117"/>
      <c r="FW41" s="117"/>
      <c r="FX41" s="117"/>
      <c r="FY41" s="117"/>
      <c r="FZ41" s="117"/>
      <c r="GA41" s="117"/>
      <c r="GB41" s="117"/>
      <c r="GC41" s="117"/>
      <c r="GD41" s="117"/>
      <c r="GE41" s="117"/>
      <c r="GF41" s="117"/>
      <c r="GG41" s="117"/>
      <c r="GH41" s="117"/>
      <c r="GI41" s="117"/>
      <c r="GJ41" s="117"/>
      <c r="GK41" s="117"/>
      <c r="GL41" s="117"/>
      <c r="GM41" s="117"/>
      <c r="GN41" s="117"/>
      <c r="GO41" s="117"/>
      <c r="GP41" s="117"/>
      <c r="GQ41" s="117"/>
      <c r="GR41" s="117"/>
      <c r="GS41" s="117"/>
      <c r="GT41" s="117"/>
      <c r="GU41" s="117"/>
      <c r="GV41" s="117"/>
      <c r="GW41" s="117"/>
      <c r="GX41" s="117"/>
      <c r="GY41" s="117"/>
      <c r="GZ41" s="117"/>
      <c r="HA41" s="117"/>
      <c r="HB41" s="117"/>
      <c r="HC41" s="117"/>
      <c r="HD41" s="117"/>
      <c r="HE41" s="117"/>
      <c r="HF41" s="117"/>
      <c r="HG41" s="117"/>
      <c r="HH41" s="117"/>
      <c r="HI41" s="117"/>
      <c r="HJ41" s="117"/>
      <c r="HK41" s="117"/>
      <c r="HL41" s="117"/>
      <c r="HM41" s="117"/>
      <c r="HN41" s="117"/>
      <c r="HO41" s="117"/>
      <c r="HP41" s="117"/>
      <c r="HQ41" s="117"/>
      <c r="HR41" s="117"/>
      <c r="HS41" s="117"/>
      <c r="HT41" s="117"/>
      <c r="HU41" s="117"/>
      <c r="HV41" s="117"/>
      <c r="HW41" s="117"/>
      <c r="HX41" s="117"/>
      <c r="HY41" s="117"/>
      <c r="HZ41" s="117"/>
      <c r="IA41" s="117"/>
      <c r="IB41" s="117"/>
      <c r="IC41" s="117"/>
    </row>
    <row r="42" s="4" customFormat="1" ht="24" customHeight="1" spans="1:237">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c r="DD42" s="117"/>
      <c r="DE42" s="117"/>
      <c r="DF42" s="117"/>
      <c r="DG42" s="117"/>
      <c r="DH42" s="117"/>
      <c r="DI42" s="117"/>
      <c r="DJ42" s="117"/>
      <c r="DK42" s="117"/>
      <c r="DL42" s="117"/>
      <c r="DM42" s="117"/>
      <c r="DN42" s="117"/>
      <c r="DO42" s="117"/>
      <c r="DP42" s="117"/>
      <c r="DQ42" s="117"/>
      <c r="DR42" s="117"/>
      <c r="DS42" s="117"/>
      <c r="DT42" s="117"/>
      <c r="DU42" s="117"/>
      <c r="DV42" s="117"/>
      <c r="DW42" s="117"/>
      <c r="DX42" s="117"/>
      <c r="DY42" s="117"/>
      <c r="DZ42" s="117"/>
      <c r="EA42" s="117"/>
      <c r="EB42" s="117"/>
      <c r="EC42" s="117"/>
      <c r="ED42" s="117"/>
      <c r="EE42" s="117"/>
      <c r="EF42" s="117"/>
      <c r="EG42" s="117"/>
      <c r="EH42" s="117"/>
      <c r="EI42" s="117"/>
      <c r="EJ42" s="117"/>
      <c r="EK42" s="117"/>
      <c r="EL42" s="117"/>
      <c r="EM42" s="117"/>
      <c r="EN42" s="117"/>
      <c r="EO42" s="117"/>
      <c r="EP42" s="117"/>
      <c r="EQ42" s="117"/>
      <c r="ER42" s="117"/>
      <c r="ES42" s="117"/>
      <c r="ET42" s="117"/>
      <c r="EU42" s="117"/>
      <c r="EV42" s="117"/>
      <c r="EW42" s="117"/>
      <c r="EX42" s="117"/>
      <c r="EY42" s="117"/>
      <c r="EZ42" s="117"/>
      <c r="FA42" s="117"/>
      <c r="FB42" s="117"/>
      <c r="FC42" s="117"/>
      <c r="FD42" s="117"/>
      <c r="FE42" s="117"/>
      <c r="FF42" s="117"/>
      <c r="FG42" s="117"/>
      <c r="FH42" s="117"/>
      <c r="FI42" s="117"/>
      <c r="FJ42" s="117"/>
      <c r="FK42" s="117"/>
      <c r="FL42" s="117"/>
      <c r="FM42" s="117"/>
      <c r="FN42" s="117"/>
      <c r="FO42" s="117"/>
      <c r="FP42" s="117"/>
      <c r="FQ42" s="117"/>
      <c r="FR42" s="117"/>
      <c r="FS42" s="117"/>
      <c r="FT42" s="117"/>
      <c r="FU42" s="117"/>
      <c r="FV42" s="117"/>
      <c r="FW42" s="117"/>
      <c r="FX42" s="117"/>
      <c r="FY42" s="117"/>
      <c r="FZ42" s="117"/>
      <c r="GA42" s="117"/>
      <c r="GB42" s="117"/>
      <c r="GC42" s="117"/>
      <c r="GD42" s="117"/>
      <c r="GE42" s="117"/>
      <c r="GF42" s="117"/>
      <c r="GG42" s="117"/>
      <c r="GH42" s="117"/>
      <c r="GI42" s="117"/>
      <c r="GJ42" s="117"/>
      <c r="GK42" s="117"/>
      <c r="GL42" s="117"/>
      <c r="GM42" s="117"/>
      <c r="GN42" s="117"/>
      <c r="GO42" s="117"/>
      <c r="GP42" s="117"/>
      <c r="GQ42" s="117"/>
      <c r="GR42" s="117"/>
      <c r="GS42" s="117"/>
      <c r="GT42" s="117"/>
      <c r="GU42" s="117"/>
      <c r="GV42" s="117"/>
      <c r="GW42" s="117"/>
      <c r="GX42" s="117"/>
      <c r="GY42" s="117"/>
      <c r="GZ42" s="117"/>
      <c r="HA42" s="117"/>
      <c r="HB42" s="117"/>
      <c r="HC42" s="117"/>
      <c r="HD42" s="117"/>
      <c r="HE42" s="117"/>
      <c r="HF42" s="117"/>
      <c r="HG42" s="117"/>
      <c r="HH42" s="117"/>
      <c r="HI42" s="117"/>
      <c r="HJ42" s="117"/>
      <c r="HK42" s="117"/>
      <c r="HL42" s="117"/>
      <c r="HM42" s="117"/>
      <c r="HN42" s="117"/>
      <c r="HO42" s="117"/>
      <c r="HP42" s="117"/>
      <c r="HQ42" s="117"/>
      <c r="HR42" s="117"/>
      <c r="HS42" s="117"/>
      <c r="HT42" s="117"/>
      <c r="HU42" s="117"/>
      <c r="HV42" s="117"/>
      <c r="HW42" s="117"/>
      <c r="HX42" s="117"/>
      <c r="HY42" s="117"/>
      <c r="HZ42" s="117"/>
      <c r="IA42" s="117"/>
      <c r="IB42" s="117"/>
      <c r="IC42" s="117"/>
    </row>
    <row r="43" s="4" customFormat="1" ht="24" customHeight="1" spans="1:237">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17"/>
      <c r="EC43" s="117"/>
      <c r="ED43" s="117"/>
      <c r="EE43" s="117"/>
      <c r="EF43" s="117"/>
      <c r="EG43" s="117"/>
      <c r="EH43" s="117"/>
      <c r="EI43" s="117"/>
      <c r="EJ43" s="117"/>
      <c r="EK43" s="117"/>
      <c r="EL43" s="117"/>
      <c r="EM43" s="117"/>
      <c r="EN43" s="117"/>
      <c r="EO43" s="117"/>
      <c r="EP43" s="117"/>
      <c r="EQ43" s="117"/>
      <c r="ER43" s="117"/>
      <c r="ES43" s="117"/>
      <c r="ET43" s="117"/>
      <c r="EU43" s="117"/>
      <c r="EV43" s="117"/>
      <c r="EW43" s="117"/>
      <c r="EX43" s="117"/>
      <c r="EY43" s="117"/>
      <c r="EZ43" s="117"/>
      <c r="FA43" s="117"/>
      <c r="FB43" s="117"/>
      <c r="FC43" s="117"/>
      <c r="FD43" s="117"/>
      <c r="FE43" s="117"/>
      <c r="FF43" s="117"/>
      <c r="FG43" s="117"/>
      <c r="FH43" s="117"/>
      <c r="FI43" s="117"/>
      <c r="FJ43" s="117"/>
      <c r="FK43" s="117"/>
      <c r="FL43" s="117"/>
      <c r="FM43" s="117"/>
      <c r="FN43" s="117"/>
      <c r="FO43" s="117"/>
      <c r="FP43" s="117"/>
      <c r="FQ43" s="117"/>
      <c r="FR43" s="117"/>
      <c r="FS43" s="117"/>
      <c r="FT43" s="117"/>
      <c r="FU43" s="117"/>
      <c r="FV43" s="117"/>
      <c r="FW43" s="117"/>
      <c r="FX43" s="117"/>
      <c r="FY43" s="117"/>
      <c r="FZ43" s="117"/>
      <c r="GA43" s="117"/>
      <c r="GB43" s="117"/>
      <c r="GC43" s="117"/>
      <c r="GD43" s="117"/>
      <c r="GE43" s="117"/>
      <c r="GF43" s="117"/>
      <c r="GG43" s="117"/>
      <c r="GH43" s="117"/>
      <c r="GI43" s="117"/>
      <c r="GJ43" s="117"/>
      <c r="GK43" s="117"/>
      <c r="GL43" s="117"/>
      <c r="GM43" s="117"/>
      <c r="GN43" s="117"/>
      <c r="GO43" s="117"/>
      <c r="GP43" s="117"/>
      <c r="GQ43" s="117"/>
      <c r="GR43" s="117"/>
      <c r="GS43" s="117"/>
      <c r="GT43" s="117"/>
      <c r="GU43" s="117"/>
      <c r="GV43" s="117"/>
      <c r="GW43" s="117"/>
      <c r="GX43" s="117"/>
      <c r="GY43" s="117"/>
      <c r="GZ43" s="117"/>
      <c r="HA43" s="117"/>
      <c r="HB43" s="117"/>
      <c r="HC43" s="117"/>
      <c r="HD43" s="117"/>
      <c r="HE43" s="117"/>
      <c r="HF43" s="117"/>
      <c r="HG43" s="117"/>
      <c r="HH43" s="117"/>
      <c r="HI43" s="117"/>
      <c r="HJ43" s="117"/>
      <c r="HK43" s="117"/>
      <c r="HL43" s="117"/>
      <c r="HM43" s="117"/>
      <c r="HN43" s="117"/>
      <c r="HO43" s="117"/>
      <c r="HP43" s="117"/>
      <c r="HQ43" s="117"/>
      <c r="HR43" s="117"/>
      <c r="HS43" s="117"/>
      <c r="HT43" s="117"/>
      <c r="HU43" s="117"/>
      <c r="HV43" s="117"/>
      <c r="HW43" s="117"/>
      <c r="HX43" s="117"/>
      <c r="HY43" s="117"/>
      <c r="HZ43" s="117"/>
      <c r="IA43" s="117"/>
      <c r="IB43" s="117"/>
      <c r="IC43" s="117"/>
    </row>
    <row r="44" s="4" customFormat="1" ht="24" customHeight="1" spans="1:237">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7"/>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7"/>
      <c r="FM44" s="117"/>
      <c r="FN44" s="117"/>
      <c r="FO44" s="117"/>
      <c r="FP44" s="117"/>
      <c r="FQ44" s="117"/>
      <c r="FR44" s="117"/>
      <c r="FS44" s="117"/>
      <c r="FT44" s="117"/>
      <c r="FU44" s="117"/>
      <c r="FV44" s="117"/>
      <c r="FW44" s="117"/>
      <c r="FX44" s="117"/>
      <c r="FY44" s="117"/>
      <c r="FZ44" s="117"/>
      <c r="GA44" s="117"/>
      <c r="GB44" s="117"/>
      <c r="GC44" s="117"/>
      <c r="GD44" s="117"/>
      <c r="GE44" s="117"/>
      <c r="GF44" s="117"/>
      <c r="GG44" s="117"/>
      <c r="GH44" s="117"/>
      <c r="GI44" s="117"/>
      <c r="GJ44" s="117"/>
      <c r="GK44" s="117"/>
      <c r="GL44" s="117"/>
      <c r="GM44" s="117"/>
      <c r="GN44" s="117"/>
      <c r="GO44" s="117"/>
      <c r="GP44" s="117"/>
      <c r="GQ44" s="117"/>
      <c r="GR44" s="117"/>
      <c r="GS44" s="117"/>
      <c r="GT44" s="117"/>
      <c r="GU44" s="117"/>
      <c r="GV44" s="117"/>
      <c r="GW44" s="117"/>
      <c r="GX44" s="117"/>
      <c r="GY44" s="117"/>
      <c r="GZ44" s="117"/>
      <c r="HA44" s="117"/>
      <c r="HB44" s="117"/>
      <c r="HC44" s="117"/>
      <c r="HD44" s="117"/>
      <c r="HE44" s="117"/>
      <c r="HF44" s="117"/>
      <c r="HG44" s="117"/>
      <c r="HH44" s="117"/>
      <c r="HI44" s="117"/>
      <c r="HJ44" s="117"/>
      <c r="HK44" s="117"/>
      <c r="HL44" s="117"/>
      <c r="HM44" s="117"/>
      <c r="HN44" s="117"/>
      <c r="HO44" s="117"/>
      <c r="HP44" s="117"/>
      <c r="HQ44" s="117"/>
      <c r="HR44" s="117"/>
      <c r="HS44" s="117"/>
      <c r="HT44" s="117"/>
      <c r="HU44" s="117"/>
      <c r="HV44" s="117"/>
      <c r="HW44" s="117"/>
      <c r="HX44" s="117"/>
      <c r="HY44" s="117"/>
      <c r="HZ44" s="117"/>
      <c r="IA44" s="117"/>
      <c r="IB44" s="117"/>
      <c r="IC44" s="117"/>
    </row>
    <row r="45" s="4" customFormat="1" ht="24" customHeight="1" spans="1:237">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c r="GF45" s="117"/>
      <c r="GG45" s="117"/>
      <c r="GH45" s="117"/>
      <c r="GI45" s="117"/>
      <c r="GJ45" s="117"/>
      <c r="GK45" s="117"/>
      <c r="GL45" s="117"/>
      <c r="GM45" s="117"/>
      <c r="GN45" s="117"/>
      <c r="GO45" s="117"/>
      <c r="GP45" s="117"/>
      <c r="GQ45" s="117"/>
      <c r="GR45" s="117"/>
      <c r="GS45" s="117"/>
      <c r="GT45" s="117"/>
      <c r="GU45" s="117"/>
      <c r="GV45" s="117"/>
      <c r="GW45" s="117"/>
      <c r="GX45" s="117"/>
      <c r="GY45" s="117"/>
      <c r="GZ45" s="117"/>
      <c r="HA45" s="117"/>
      <c r="HB45" s="117"/>
      <c r="HC45" s="117"/>
      <c r="HD45" s="117"/>
      <c r="HE45" s="117"/>
      <c r="HF45" s="117"/>
      <c r="HG45" s="117"/>
      <c r="HH45" s="117"/>
      <c r="HI45" s="117"/>
      <c r="HJ45" s="117"/>
      <c r="HK45" s="117"/>
      <c r="HL45" s="117"/>
      <c r="HM45" s="117"/>
      <c r="HN45" s="117"/>
      <c r="HO45" s="117"/>
      <c r="HP45" s="117"/>
      <c r="HQ45" s="117"/>
      <c r="HR45" s="117"/>
      <c r="HS45" s="117"/>
      <c r="HT45" s="117"/>
      <c r="HU45" s="117"/>
      <c r="HV45" s="117"/>
      <c r="HW45" s="117"/>
      <c r="HX45" s="117"/>
      <c r="HY45" s="117"/>
      <c r="HZ45" s="117"/>
      <c r="IA45" s="117"/>
      <c r="IB45" s="117"/>
      <c r="IC45" s="117"/>
    </row>
    <row r="46" s="4" customFormat="1" ht="24" customHeight="1" spans="1:237">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17"/>
      <c r="EC46" s="117"/>
      <c r="ED46" s="117"/>
      <c r="EE46" s="117"/>
      <c r="EF46" s="117"/>
      <c r="EG46" s="117"/>
      <c r="EH46" s="117"/>
      <c r="EI46" s="117"/>
      <c r="EJ46" s="117"/>
      <c r="EK46" s="117"/>
      <c r="EL46" s="117"/>
      <c r="EM46" s="117"/>
      <c r="EN46" s="117"/>
      <c r="EO46" s="117"/>
      <c r="EP46" s="117"/>
      <c r="EQ46" s="117"/>
      <c r="ER46" s="117"/>
      <c r="ES46" s="117"/>
      <c r="ET46" s="117"/>
      <c r="EU46" s="117"/>
      <c r="EV46" s="117"/>
      <c r="EW46" s="117"/>
      <c r="EX46" s="117"/>
      <c r="EY46" s="117"/>
      <c r="EZ46" s="117"/>
      <c r="FA46" s="117"/>
      <c r="FB46" s="117"/>
      <c r="FC46" s="117"/>
      <c r="FD46" s="117"/>
      <c r="FE46" s="117"/>
      <c r="FF46" s="117"/>
      <c r="FG46" s="117"/>
      <c r="FH46" s="117"/>
      <c r="FI46" s="117"/>
      <c r="FJ46" s="117"/>
      <c r="FK46" s="117"/>
      <c r="FL46" s="117"/>
      <c r="FM46" s="117"/>
      <c r="FN46" s="117"/>
      <c r="FO46" s="117"/>
      <c r="FP46" s="117"/>
      <c r="FQ46" s="117"/>
      <c r="FR46" s="117"/>
      <c r="FS46" s="117"/>
      <c r="FT46" s="117"/>
      <c r="FU46" s="117"/>
      <c r="FV46" s="117"/>
      <c r="FW46" s="117"/>
      <c r="FX46" s="117"/>
      <c r="FY46" s="117"/>
      <c r="FZ46" s="117"/>
      <c r="GA46" s="117"/>
      <c r="GB46" s="117"/>
      <c r="GC46" s="117"/>
      <c r="GD46" s="117"/>
      <c r="GE46" s="117"/>
      <c r="GF46" s="117"/>
      <c r="GG46" s="117"/>
      <c r="GH46" s="117"/>
      <c r="GI46" s="117"/>
      <c r="GJ46" s="117"/>
      <c r="GK46" s="117"/>
      <c r="GL46" s="117"/>
      <c r="GM46" s="117"/>
      <c r="GN46" s="117"/>
      <c r="GO46" s="117"/>
      <c r="GP46" s="117"/>
      <c r="GQ46" s="117"/>
      <c r="GR46" s="117"/>
      <c r="GS46" s="117"/>
      <c r="GT46" s="117"/>
      <c r="GU46" s="117"/>
      <c r="GV46" s="117"/>
      <c r="GW46" s="117"/>
      <c r="GX46" s="117"/>
      <c r="GY46" s="117"/>
      <c r="GZ46" s="117"/>
      <c r="HA46" s="117"/>
      <c r="HB46" s="117"/>
      <c r="HC46" s="117"/>
      <c r="HD46" s="117"/>
      <c r="HE46" s="117"/>
      <c r="HF46" s="117"/>
      <c r="HG46" s="117"/>
      <c r="HH46" s="117"/>
      <c r="HI46" s="117"/>
      <c r="HJ46" s="117"/>
      <c r="HK46" s="117"/>
      <c r="HL46" s="117"/>
      <c r="HM46" s="117"/>
      <c r="HN46" s="117"/>
      <c r="HO46" s="117"/>
      <c r="HP46" s="117"/>
      <c r="HQ46" s="117"/>
      <c r="HR46" s="117"/>
      <c r="HS46" s="117"/>
      <c r="HT46" s="117"/>
      <c r="HU46" s="117"/>
      <c r="HV46" s="117"/>
      <c r="HW46" s="117"/>
      <c r="HX46" s="117"/>
      <c r="HY46" s="117"/>
      <c r="HZ46" s="117"/>
      <c r="IA46" s="117"/>
      <c r="IB46" s="117"/>
      <c r="IC46" s="117"/>
    </row>
    <row r="47" s="4" customFormat="1" ht="24" customHeight="1" spans="1:237">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117"/>
      <c r="DH47" s="117"/>
      <c r="DI47" s="117"/>
      <c r="DJ47" s="117"/>
      <c r="DK47" s="117"/>
      <c r="DL47" s="117"/>
      <c r="DM47" s="117"/>
      <c r="DN47" s="117"/>
      <c r="DO47" s="117"/>
      <c r="DP47" s="117"/>
      <c r="DQ47" s="117"/>
      <c r="DR47" s="117"/>
      <c r="DS47" s="117"/>
      <c r="DT47" s="117"/>
      <c r="DU47" s="117"/>
      <c r="DV47" s="117"/>
      <c r="DW47" s="117"/>
      <c r="DX47" s="117"/>
      <c r="DY47" s="117"/>
      <c r="DZ47" s="117"/>
      <c r="EA47" s="117"/>
      <c r="EB47" s="117"/>
      <c r="EC47" s="117"/>
      <c r="ED47" s="117"/>
      <c r="EE47" s="117"/>
      <c r="EF47" s="117"/>
      <c r="EG47" s="117"/>
      <c r="EH47" s="117"/>
      <c r="EI47" s="117"/>
      <c r="EJ47" s="117"/>
      <c r="EK47" s="117"/>
      <c r="EL47" s="117"/>
      <c r="EM47" s="117"/>
      <c r="EN47" s="117"/>
      <c r="EO47" s="117"/>
      <c r="EP47" s="117"/>
      <c r="EQ47" s="117"/>
      <c r="ER47" s="117"/>
      <c r="ES47" s="117"/>
      <c r="ET47" s="117"/>
      <c r="EU47" s="117"/>
      <c r="EV47" s="117"/>
      <c r="EW47" s="117"/>
      <c r="EX47" s="117"/>
      <c r="EY47" s="117"/>
      <c r="EZ47" s="117"/>
      <c r="FA47" s="117"/>
      <c r="FB47" s="117"/>
      <c r="FC47" s="117"/>
      <c r="FD47" s="117"/>
      <c r="FE47" s="117"/>
      <c r="FF47" s="117"/>
      <c r="FG47" s="117"/>
      <c r="FH47" s="117"/>
      <c r="FI47" s="117"/>
      <c r="FJ47" s="117"/>
      <c r="FK47" s="117"/>
      <c r="FL47" s="117"/>
      <c r="FM47" s="117"/>
      <c r="FN47" s="117"/>
      <c r="FO47" s="117"/>
      <c r="FP47" s="117"/>
      <c r="FQ47" s="117"/>
      <c r="FR47" s="117"/>
      <c r="FS47" s="117"/>
      <c r="FT47" s="117"/>
      <c r="FU47" s="117"/>
      <c r="FV47" s="117"/>
      <c r="FW47" s="117"/>
      <c r="FX47" s="117"/>
      <c r="FY47" s="117"/>
      <c r="FZ47" s="117"/>
      <c r="GA47" s="117"/>
      <c r="GB47" s="117"/>
      <c r="GC47" s="117"/>
      <c r="GD47" s="117"/>
      <c r="GE47" s="117"/>
      <c r="GF47" s="117"/>
      <c r="GG47" s="117"/>
      <c r="GH47" s="117"/>
      <c r="GI47" s="117"/>
      <c r="GJ47" s="117"/>
      <c r="GK47" s="117"/>
      <c r="GL47" s="117"/>
      <c r="GM47" s="117"/>
      <c r="GN47" s="117"/>
      <c r="GO47" s="117"/>
      <c r="GP47" s="117"/>
      <c r="GQ47" s="117"/>
      <c r="GR47" s="117"/>
      <c r="GS47" s="117"/>
      <c r="GT47" s="117"/>
      <c r="GU47" s="117"/>
      <c r="GV47" s="117"/>
      <c r="GW47" s="117"/>
      <c r="GX47" s="117"/>
      <c r="GY47" s="117"/>
      <c r="GZ47" s="117"/>
      <c r="HA47" s="117"/>
      <c r="HB47" s="117"/>
      <c r="HC47" s="117"/>
      <c r="HD47" s="117"/>
      <c r="HE47" s="117"/>
      <c r="HF47" s="117"/>
      <c r="HG47" s="117"/>
      <c r="HH47" s="117"/>
      <c r="HI47" s="117"/>
      <c r="HJ47" s="117"/>
      <c r="HK47" s="117"/>
      <c r="HL47" s="117"/>
      <c r="HM47" s="117"/>
      <c r="HN47" s="117"/>
      <c r="HO47" s="117"/>
      <c r="HP47" s="117"/>
      <c r="HQ47" s="117"/>
      <c r="HR47" s="117"/>
      <c r="HS47" s="117"/>
      <c r="HT47" s="117"/>
      <c r="HU47" s="117"/>
      <c r="HV47" s="117"/>
      <c r="HW47" s="117"/>
      <c r="HX47" s="117"/>
      <c r="HY47" s="117"/>
      <c r="HZ47" s="117"/>
      <c r="IA47" s="117"/>
      <c r="IB47" s="117"/>
      <c r="IC47" s="117"/>
    </row>
    <row r="48" s="4" customFormat="1" ht="24" customHeight="1" spans="1:237">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117"/>
      <c r="DH48" s="117"/>
      <c r="DI48" s="117"/>
      <c r="DJ48" s="117"/>
      <c r="DK48" s="117"/>
      <c r="DL48" s="117"/>
      <c r="DM48" s="117"/>
      <c r="DN48" s="117"/>
      <c r="DO48" s="117"/>
      <c r="DP48" s="117"/>
      <c r="DQ48" s="117"/>
      <c r="DR48" s="117"/>
      <c r="DS48" s="117"/>
      <c r="DT48" s="117"/>
      <c r="DU48" s="117"/>
      <c r="DV48" s="117"/>
      <c r="DW48" s="117"/>
      <c r="DX48" s="117"/>
      <c r="DY48" s="117"/>
      <c r="DZ48" s="117"/>
      <c r="EA48" s="117"/>
      <c r="EB48" s="117"/>
      <c r="EC48" s="117"/>
      <c r="ED48" s="117"/>
      <c r="EE48" s="117"/>
      <c r="EF48" s="117"/>
      <c r="EG48" s="117"/>
      <c r="EH48" s="117"/>
      <c r="EI48" s="117"/>
      <c r="EJ48" s="117"/>
      <c r="EK48" s="117"/>
      <c r="EL48" s="117"/>
      <c r="EM48" s="117"/>
      <c r="EN48" s="117"/>
      <c r="EO48" s="117"/>
      <c r="EP48" s="117"/>
      <c r="EQ48" s="117"/>
      <c r="ER48" s="117"/>
      <c r="ES48" s="117"/>
      <c r="ET48" s="117"/>
      <c r="EU48" s="117"/>
      <c r="EV48" s="117"/>
      <c r="EW48" s="117"/>
      <c r="EX48" s="117"/>
      <c r="EY48" s="117"/>
      <c r="EZ48" s="117"/>
      <c r="FA48" s="117"/>
      <c r="FB48" s="117"/>
      <c r="FC48" s="117"/>
      <c r="FD48" s="117"/>
      <c r="FE48" s="117"/>
      <c r="FF48" s="117"/>
      <c r="FG48" s="117"/>
      <c r="FH48" s="117"/>
      <c r="FI48" s="117"/>
      <c r="FJ48" s="117"/>
      <c r="FK48" s="117"/>
      <c r="FL48" s="117"/>
      <c r="FM48" s="117"/>
      <c r="FN48" s="117"/>
      <c r="FO48" s="117"/>
      <c r="FP48" s="117"/>
      <c r="FQ48" s="117"/>
      <c r="FR48" s="117"/>
      <c r="FS48" s="117"/>
      <c r="FT48" s="117"/>
      <c r="FU48" s="117"/>
      <c r="FV48" s="117"/>
      <c r="FW48" s="117"/>
      <c r="FX48" s="117"/>
      <c r="FY48" s="117"/>
      <c r="FZ48" s="117"/>
      <c r="GA48" s="117"/>
      <c r="GB48" s="117"/>
      <c r="GC48" s="117"/>
      <c r="GD48" s="117"/>
      <c r="GE48" s="117"/>
      <c r="GF48" s="117"/>
      <c r="GG48" s="117"/>
      <c r="GH48" s="117"/>
      <c r="GI48" s="117"/>
      <c r="GJ48" s="117"/>
      <c r="GK48" s="117"/>
      <c r="GL48" s="117"/>
      <c r="GM48" s="117"/>
      <c r="GN48" s="117"/>
      <c r="GO48" s="117"/>
      <c r="GP48" s="117"/>
      <c r="GQ48" s="117"/>
      <c r="GR48" s="117"/>
      <c r="GS48" s="117"/>
      <c r="GT48" s="117"/>
      <c r="GU48" s="117"/>
      <c r="GV48" s="117"/>
      <c r="GW48" s="117"/>
      <c r="GX48" s="117"/>
      <c r="GY48" s="117"/>
      <c r="GZ48" s="117"/>
      <c r="HA48" s="117"/>
      <c r="HB48" s="117"/>
      <c r="HC48" s="117"/>
      <c r="HD48" s="117"/>
      <c r="HE48" s="117"/>
      <c r="HF48" s="117"/>
      <c r="HG48" s="117"/>
      <c r="HH48" s="117"/>
      <c r="HI48" s="117"/>
      <c r="HJ48" s="117"/>
      <c r="HK48" s="117"/>
      <c r="HL48" s="117"/>
      <c r="HM48" s="117"/>
      <c r="HN48" s="117"/>
      <c r="HO48" s="117"/>
      <c r="HP48" s="117"/>
      <c r="HQ48" s="117"/>
      <c r="HR48" s="117"/>
      <c r="HS48" s="117"/>
      <c r="HT48" s="117"/>
      <c r="HU48" s="117"/>
      <c r="HV48" s="117"/>
      <c r="HW48" s="117"/>
      <c r="HX48" s="117"/>
      <c r="HY48" s="117"/>
      <c r="HZ48" s="117"/>
      <c r="IA48" s="117"/>
      <c r="IB48" s="117"/>
      <c r="IC48" s="117"/>
    </row>
    <row r="49" s="4" customFormat="1" ht="24" customHeight="1" spans="1:237">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17"/>
      <c r="EC49" s="117"/>
      <c r="ED49" s="117"/>
      <c r="EE49" s="117"/>
      <c r="EF49" s="117"/>
      <c r="EG49" s="117"/>
      <c r="EH49" s="117"/>
      <c r="EI49" s="117"/>
      <c r="EJ49" s="117"/>
      <c r="EK49" s="117"/>
      <c r="EL49" s="117"/>
      <c r="EM49" s="117"/>
      <c r="EN49" s="117"/>
      <c r="EO49" s="117"/>
      <c r="EP49" s="117"/>
      <c r="EQ49" s="117"/>
      <c r="ER49" s="117"/>
      <c r="ES49" s="117"/>
      <c r="ET49" s="117"/>
      <c r="EU49" s="117"/>
      <c r="EV49" s="117"/>
      <c r="EW49" s="117"/>
      <c r="EX49" s="117"/>
      <c r="EY49" s="117"/>
      <c r="EZ49" s="117"/>
      <c r="FA49" s="117"/>
      <c r="FB49" s="117"/>
      <c r="FC49" s="117"/>
      <c r="FD49" s="117"/>
      <c r="FE49" s="117"/>
      <c r="FF49" s="117"/>
      <c r="FG49" s="117"/>
      <c r="FH49" s="117"/>
      <c r="FI49" s="117"/>
      <c r="FJ49" s="117"/>
      <c r="FK49" s="117"/>
      <c r="FL49" s="117"/>
      <c r="FM49" s="117"/>
      <c r="FN49" s="117"/>
      <c r="FO49" s="117"/>
      <c r="FP49" s="117"/>
      <c r="FQ49" s="117"/>
      <c r="FR49" s="117"/>
      <c r="FS49" s="117"/>
      <c r="FT49" s="117"/>
      <c r="FU49" s="117"/>
      <c r="FV49" s="117"/>
      <c r="FW49" s="117"/>
      <c r="FX49" s="117"/>
      <c r="FY49" s="117"/>
      <c r="FZ49" s="117"/>
      <c r="GA49" s="117"/>
      <c r="GB49" s="117"/>
      <c r="GC49" s="117"/>
      <c r="GD49" s="117"/>
      <c r="GE49" s="117"/>
      <c r="GF49" s="117"/>
      <c r="GG49" s="117"/>
      <c r="GH49" s="117"/>
      <c r="GI49" s="117"/>
      <c r="GJ49" s="117"/>
      <c r="GK49" s="117"/>
      <c r="GL49" s="117"/>
      <c r="GM49" s="117"/>
      <c r="GN49" s="117"/>
      <c r="GO49" s="117"/>
      <c r="GP49" s="117"/>
      <c r="GQ49" s="117"/>
      <c r="GR49" s="117"/>
      <c r="GS49" s="117"/>
      <c r="GT49" s="117"/>
      <c r="GU49" s="117"/>
      <c r="GV49" s="117"/>
      <c r="GW49" s="117"/>
      <c r="GX49" s="117"/>
      <c r="GY49" s="117"/>
      <c r="GZ49" s="117"/>
      <c r="HA49" s="117"/>
      <c r="HB49" s="117"/>
      <c r="HC49" s="117"/>
      <c r="HD49" s="117"/>
      <c r="HE49" s="117"/>
      <c r="HF49" s="117"/>
      <c r="HG49" s="117"/>
      <c r="HH49" s="117"/>
      <c r="HI49" s="117"/>
      <c r="HJ49" s="117"/>
      <c r="HK49" s="117"/>
      <c r="HL49" s="117"/>
      <c r="HM49" s="117"/>
      <c r="HN49" s="117"/>
      <c r="HO49" s="117"/>
      <c r="HP49" s="117"/>
      <c r="HQ49" s="117"/>
      <c r="HR49" s="117"/>
      <c r="HS49" s="117"/>
      <c r="HT49" s="117"/>
      <c r="HU49" s="117"/>
      <c r="HV49" s="117"/>
      <c r="HW49" s="117"/>
      <c r="HX49" s="117"/>
      <c r="HY49" s="117"/>
      <c r="HZ49" s="117"/>
      <c r="IA49" s="117"/>
      <c r="IB49" s="117"/>
      <c r="IC49" s="117"/>
    </row>
    <row r="50" s="4" customFormat="1" ht="24" customHeight="1" spans="1:237">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c r="GH50" s="117"/>
      <c r="GI50" s="117"/>
      <c r="GJ50" s="117"/>
      <c r="GK50" s="117"/>
      <c r="GL50" s="117"/>
      <c r="GM50" s="117"/>
      <c r="GN50" s="117"/>
      <c r="GO50" s="117"/>
      <c r="GP50" s="117"/>
      <c r="GQ50" s="117"/>
      <c r="GR50" s="117"/>
      <c r="GS50" s="117"/>
      <c r="GT50" s="117"/>
      <c r="GU50" s="117"/>
      <c r="GV50" s="117"/>
      <c r="GW50" s="117"/>
      <c r="GX50" s="117"/>
      <c r="GY50" s="117"/>
      <c r="GZ50" s="117"/>
      <c r="HA50" s="117"/>
      <c r="HB50" s="117"/>
      <c r="HC50" s="117"/>
      <c r="HD50" s="117"/>
      <c r="HE50" s="117"/>
      <c r="HF50" s="117"/>
      <c r="HG50" s="117"/>
      <c r="HH50" s="117"/>
      <c r="HI50" s="117"/>
      <c r="HJ50" s="117"/>
      <c r="HK50" s="117"/>
      <c r="HL50" s="117"/>
      <c r="HM50" s="117"/>
      <c r="HN50" s="117"/>
      <c r="HO50" s="117"/>
      <c r="HP50" s="117"/>
      <c r="HQ50" s="117"/>
      <c r="HR50" s="117"/>
      <c r="HS50" s="117"/>
      <c r="HT50" s="117"/>
      <c r="HU50" s="117"/>
      <c r="HV50" s="117"/>
      <c r="HW50" s="117"/>
      <c r="HX50" s="117"/>
      <c r="HY50" s="117"/>
      <c r="HZ50" s="117"/>
      <c r="IA50" s="117"/>
      <c r="IB50" s="117"/>
      <c r="IC50" s="117"/>
    </row>
    <row r="51" s="4" customFormat="1" ht="24" customHeight="1" spans="1:237">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c r="GH51" s="117"/>
      <c r="GI51" s="117"/>
      <c r="GJ51" s="117"/>
      <c r="GK51" s="117"/>
      <c r="GL51" s="117"/>
      <c r="GM51" s="117"/>
      <c r="GN51" s="117"/>
      <c r="GO51" s="117"/>
      <c r="GP51" s="117"/>
      <c r="GQ51" s="117"/>
      <c r="GR51" s="117"/>
      <c r="GS51" s="117"/>
      <c r="GT51" s="117"/>
      <c r="GU51" s="117"/>
      <c r="GV51" s="117"/>
      <c r="GW51" s="117"/>
      <c r="GX51" s="117"/>
      <c r="GY51" s="117"/>
      <c r="GZ51" s="117"/>
      <c r="HA51" s="117"/>
      <c r="HB51" s="117"/>
      <c r="HC51" s="117"/>
      <c r="HD51" s="117"/>
      <c r="HE51" s="117"/>
      <c r="HF51" s="117"/>
      <c r="HG51" s="117"/>
      <c r="HH51" s="117"/>
      <c r="HI51" s="117"/>
      <c r="HJ51" s="117"/>
      <c r="HK51" s="117"/>
      <c r="HL51" s="117"/>
      <c r="HM51" s="117"/>
      <c r="HN51" s="117"/>
      <c r="HO51" s="117"/>
      <c r="HP51" s="117"/>
      <c r="HQ51" s="117"/>
      <c r="HR51" s="117"/>
      <c r="HS51" s="117"/>
      <c r="HT51" s="117"/>
      <c r="HU51" s="117"/>
      <c r="HV51" s="117"/>
      <c r="HW51" s="117"/>
      <c r="HX51" s="117"/>
      <c r="HY51" s="117"/>
      <c r="HZ51" s="117"/>
      <c r="IA51" s="117"/>
      <c r="IB51" s="117"/>
      <c r="IC51" s="117"/>
    </row>
    <row r="52" s="4" customFormat="1" ht="24" customHeight="1" spans="1:237">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17"/>
      <c r="EC52" s="117"/>
      <c r="ED52" s="117"/>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c r="GH52" s="117"/>
      <c r="GI52" s="117"/>
      <c r="GJ52" s="117"/>
      <c r="GK52" s="117"/>
      <c r="GL52" s="117"/>
      <c r="GM52" s="117"/>
      <c r="GN52" s="117"/>
      <c r="GO52" s="117"/>
      <c r="GP52" s="117"/>
      <c r="GQ52" s="117"/>
      <c r="GR52" s="117"/>
      <c r="GS52" s="117"/>
      <c r="GT52" s="117"/>
      <c r="GU52" s="117"/>
      <c r="GV52" s="117"/>
      <c r="GW52" s="117"/>
      <c r="GX52" s="117"/>
      <c r="GY52" s="117"/>
      <c r="GZ52" s="117"/>
      <c r="HA52" s="117"/>
      <c r="HB52" s="117"/>
      <c r="HC52" s="117"/>
      <c r="HD52" s="117"/>
      <c r="HE52" s="117"/>
      <c r="HF52" s="117"/>
      <c r="HG52" s="117"/>
      <c r="HH52" s="117"/>
      <c r="HI52" s="117"/>
      <c r="HJ52" s="117"/>
      <c r="HK52" s="117"/>
      <c r="HL52" s="117"/>
      <c r="HM52" s="117"/>
      <c r="HN52" s="117"/>
      <c r="HO52" s="117"/>
      <c r="HP52" s="117"/>
      <c r="HQ52" s="117"/>
      <c r="HR52" s="117"/>
      <c r="HS52" s="117"/>
      <c r="HT52" s="117"/>
      <c r="HU52" s="117"/>
      <c r="HV52" s="117"/>
      <c r="HW52" s="117"/>
      <c r="HX52" s="117"/>
      <c r="HY52" s="117"/>
      <c r="HZ52" s="117"/>
      <c r="IA52" s="117"/>
      <c r="IB52" s="117"/>
      <c r="IC52" s="117"/>
    </row>
    <row r="53" s="4" customFormat="1" ht="24" customHeight="1" spans="1:237">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17"/>
      <c r="EC53" s="117"/>
      <c r="ED53" s="117"/>
      <c r="EE53" s="117"/>
      <c r="EF53" s="117"/>
      <c r="EG53" s="117"/>
      <c r="EH53" s="117"/>
      <c r="EI53" s="117"/>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c r="GH53" s="117"/>
      <c r="GI53" s="117"/>
      <c r="GJ53" s="117"/>
      <c r="GK53" s="117"/>
      <c r="GL53" s="117"/>
      <c r="GM53" s="117"/>
      <c r="GN53" s="117"/>
      <c r="GO53" s="117"/>
      <c r="GP53" s="117"/>
      <c r="GQ53" s="117"/>
      <c r="GR53" s="117"/>
      <c r="GS53" s="117"/>
      <c r="GT53" s="117"/>
      <c r="GU53" s="117"/>
      <c r="GV53" s="117"/>
      <c r="GW53" s="117"/>
      <c r="GX53" s="117"/>
      <c r="GY53" s="117"/>
      <c r="GZ53" s="117"/>
      <c r="HA53" s="117"/>
      <c r="HB53" s="117"/>
      <c r="HC53" s="117"/>
      <c r="HD53" s="117"/>
      <c r="HE53" s="117"/>
      <c r="HF53" s="117"/>
      <c r="HG53" s="117"/>
      <c r="HH53" s="117"/>
      <c r="HI53" s="117"/>
      <c r="HJ53" s="117"/>
      <c r="HK53" s="117"/>
      <c r="HL53" s="117"/>
      <c r="HM53" s="117"/>
      <c r="HN53" s="117"/>
      <c r="HO53" s="117"/>
      <c r="HP53" s="117"/>
      <c r="HQ53" s="117"/>
      <c r="HR53" s="117"/>
      <c r="HS53" s="117"/>
      <c r="HT53" s="117"/>
      <c r="HU53" s="117"/>
      <c r="HV53" s="117"/>
      <c r="HW53" s="117"/>
      <c r="HX53" s="117"/>
      <c r="HY53" s="117"/>
      <c r="HZ53" s="117"/>
      <c r="IA53" s="117"/>
      <c r="IB53" s="117"/>
      <c r="IC53" s="117"/>
    </row>
    <row r="54" s="4" customFormat="1" ht="24" customHeight="1" spans="1:237">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c r="EI54" s="117"/>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c r="GH54" s="117"/>
      <c r="GI54" s="117"/>
      <c r="GJ54" s="117"/>
      <c r="GK54" s="117"/>
      <c r="GL54" s="117"/>
      <c r="GM54" s="117"/>
      <c r="GN54" s="117"/>
      <c r="GO54" s="117"/>
      <c r="GP54" s="117"/>
      <c r="GQ54" s="117"/>
      <c r="GR54" s="117"/>
      <c r="GS54" s="117"/>
      <c r="GT54" s="117"/>
      <c r="GU54" s="117"/>
      <c r="GV54" s="117"/>
      <c r="GW54" s="117"/>
      <c r="GX54" s="117"/>
      <c r="GY54" s="117"/>
      <c r="GZ54" s="117"/>
      <c r="HA54" s="117"/>
      <c r="HB54" s="117"/>
      <c r="HC54" s="117"/>
      <c r="HD54" s="117"/>
      <c r="HE54" s="117"/>
      <c r="HF54" s="117"/>
      <c r="HG54" s="117"/>
      <c r="HH54" s="117"/>
      <c r="HI54" s="117"/>
      <c r="HJ54" s="117"/>
      <c r="HK54" s="117"/>
      <c r="HL54" s="117"/>
      <c r="HM54" s="117"/>
      <c r="HN54" s="117"/>
      <c r="HO54" s="117"/>
      <c r="HP54" s="117"/>
      <c r="HQ54" s="117"/>
      <c r="HR54" s="117"/>
      <c r="HS54" s="117"/>
      <c r="HT54" s="117"/>
      <c r="HU54" s="117"/>
      <c r="HV54" s="117"/>
      <c r="HW54" s="117"/>
      <c r="HX54" s="117"/>
      <c r="HY54" s="117"/>
      <c r="HZ54" s="117"/>
      <c r="IA54" s="117"/>
      <c r="IB54" s="117"/>
      <c r="IC54" s="117"/>
    </row>
    <row r="55" s="4" customFormat="1" ht="24" customHeight="1" spans="1:237">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c r="GG55" s="117"/>
      <c r="GH55" s="117"/>
      <c r="GI55" s="117"/>
      <c r="GJ55" s="117"/>
      <c r="GK55" s="117"/>
      <c r="GL55" s="117"/>
      <c r="GM55" s="117"/>
      <c r="GN55" s="117"/>
      <c r="GO55" s="117"/>
      <c r="GP55" s="117"/>
      <c r="GQ55" s="117"/>
      <c r="GR55" s="117"/>
      <c r="GS55" s="117"/>
      <c r="GT55" s="117"/>
      <c r="GU55" s="117"/>
      <c r="GV55" s="117"/>
      <c r="GW55" s="117"/>
      <c r="GX55" s="117"/>
      <c r="GY55" s="117"/>
      <c r="GZ55" s="117"/>
      <c r="HA55" s="117"/>
      <c r="HB55" s="117"/>
      <c r="HC55" s="117"/>
      <c r="HD55" s="117"/>
      <c r="HE55" s="117"/>
      <c r="HF55" s="117"/>
      <c r="HG55" s="117"/>
      <c r="HH55" s="117"/>
      <c r="HI55" s="117"/>
      <c r="HJ55" s="117"/>
      <c r="HK55" s="117"/>
      <c r="HL55" s="117"/>
      <c r="HM55" s="117"/>
      <c r="HN55" s="117"/>
      <c r="HO55" s="117"/>
      <c r="HP55" s="117"/>
      <c r="HQ55" s="117"/>
      <c r="HR55" s="117"/>
      <c r="HS55" s="117"/>
      <c r="HT55" s="117"/>
      <c r="HU55" s="117"/>
      <c r="HV55" s="117"/>
      <c r="HW55" s="117"/>
      <c r="HX55" s="117"/>
      <c r="HY55" s="117"/>
      <c r="HZ55" s="117"/>
      <c r="IA55" s="117"/>
      <c r="IB55" s="117"/>
      <c r="IC55" s="117"/>
    </row>
    <row r="56" s="4" customFormat="1" ht="24" customHeight="1" spans="1:237">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c r="GH56" s="117"/>
      <c r="GI56" s="117"/>
      <c r="GJ56" s="117"/>
      <c r="GK56" s="117"/>
      <c r="GL56" s="117"/>
      <c r="GM56" s="117"/>
      <c r="GN56" s="117"/>
      <c r="GO56" s="117"/>
      <c r="GP56" s="117"/>
      <c r="GQ56" s="117"/>
      <c r="GR56" s="117"/>
      <c r="GS56" s="117"/>
      <c r="GT56" s="117"/>
      <c r="GU56" s="117"/>
      <c r="GV56" s="117"/>
      <c r="GW56" s="117"/>
      <c r="GX56" s="117"/>
      <c r="GY56" s="117"/>
      <c r="GZ56" s="117"/>
      <c r="HA56" s="117"/>
      <c r="HB56" s="117"/>
      <c r="HC56" s="117"/>
      <c r="HD56" s="117"/>
      <c r="HE56" s="117"/>
      <c r="HF56" s="117"/>
      <c r="HG56" s="117"/>
      <c r="HH56" s="117"/>
      <c r="HI56" s="117"/>
      <c r="HJ56" s="117"/>
      <c r="HK56" s="117"/>
      <c r="HL56" s="117"/>
      <c r="HM56" s="117"/>
      <c r="HN56" s="117"/>
      <c r="HO56" s="117"/>
      <c r="HP56" s="117"/>
      <c r="HQ56" s="117"/>
      <c r="HR56" s="117"/>
      <c r="HS56" s="117"/>
      <c r="HT56" s="117"/>
      <c r="HU56" s="117"/>
      <c r="HV56" s="117"/>
      <c r="HW56" s="117"/>
      <c r="HX56" s="117"/>
      <c r="HY56" s="117"/>
      <c r="HZ56" s="117"/>
      <c r="IA56" s="117"/>
      <c r="IB56" s="117"/>
      <c r="IC56" s="117"/>
    </row>
    <row r="57" s="4" customFormat="1" ht="24" customHeight="1" spans="1:237">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17"/>
      <c r="EC57" s="117"/>
      <c r="ED57" s="117"/>
      <c r="EE57" s="117"/>
      <c r="EF57" s="117"/>
      <c r="EG57" s="117"/>
      <c r="EH57" s="117"/>
      <c r="EI57" s="117"/>
      <c r="EJ57" s="117"/>
      <c r="EK57" s="117"/>
      <c r="EL57" s="117"/>
      <c r="EM57" s="117"/>
      <c r="EN57" s="117"/>
      <c r="EO57" s="117"/>
      <c r="EP57" s="117"/>
      <c r="EQ57" s="117"/>
      <c r="ER57" s="117"/>
      <c r="ES57" s="117"/>
      <c r="ET57" s="117"/>
      <c r="EU57" s="117"/>
      <c r="EV57" s="117"/>
      <c r="EW57" s="117"/>
      <c r="EX57" s="117"/>
      <c r="EY57" s="117"/>
      <c r="EZ57" s="117"/>
      <c r="FA57" s="117"/>
      <c r="FB57" s="117"/>
      <c r="FC57" s="117"/>
      <c r="FD57" s="117"/>
      <c r="FE57" s="117"/>
      <c r="FF57" s="117"/>
      <c r="FG57" s="117"/>
      <c r="FH57" s="117"/>
      <c r="FI57" s="117"/>
      <c r="FJ57" s="117"/>
      <c r="FK57" s="117"/>
      <c r="FL57" s="117"/>
      <c r="FM57" s="117"/>
      <c r="FN57" s="117"/>
      <c r="FO57" s="117"/>
      <c r="FP57" s="117"/>
      <c r="FQ57" s="117"/>
      <c r="FR57" s="117"/>
      <c r="FS57" s="117"/>
      <c r="FT57" s="117"/>
      <c r="FU57" s="117"/>
      <c r="FV57" s="117"/>
      <c r="FW57" s="117"/>
      <c r="FX57" s="117"/>
      <c r="FY57" s="117"/>
      <c r="FZ57" s="117"/>
      <c r="GA57" s="117"/>
      <c r="GB57" s="117"/>
      <c r="GC57" s="117"/>
      <c r="GD57" s="117"/>
      <c r="GE57" s="117"/>
      <c r="GF57" s="117"/>
      <c r="GG57" s="117"/>
      <c r="GH57" s="117"/>
      <c r="GI57" s="117"/>
      <c r="GJ57" s="117"/>
      <c r="GK57" s="117"/>
      <c r="GL57" s="117"/>
      <c r="GM57" s="117"/>
      <c r="GN57" s="117"/>
      <c r="GO57" s="117"/>
      <c r="GP57" s="117"/>
      <c r="GQ57" s="117"/>
      <c r="GR57" s="117"/>
      <c r="GS57" s="117"/>
      <c r="GT57" s="117"/>
      <c r="GU57" s="117"/>
      <c r="GV57" s="117"/>
      <c r="GW57" s="117"/>
      <c r="GX57" s="117"/>
      <c r="GY57" s="117"/>
      <c r="GZ57" s="117"/>
      <c r="HA57" s="117"/>
      <c r="HB57" s="117"/>
      <c r="HC57" s="117"/>
      <c r="HD57" s="117"/>
      <c r="HE57" s="117"/>
      <c r="HF57" s="117"/>
      <c r="HG57" s="117"/>
      <c r="HH57" s="117"/>
      <c r="HI57" s="117"/>
      <c r="HJ57" s="117"/>
      <c r="HK57" s="117"/>
      <c r="HL57" s="117"/>
      <c r="HM57" s="117"/>
      <c r="HN57" s="117"/>
      <c r="HO57" s="117"/>
      <c r="HP57" s="117"/>
      <c r="HQ57" s="117"/>
      <c r="HR57" s="117"/>
      <c r="HS57" s="117"/>
      <c r="HT57" s="117"/>
      <c r="HU57" s="117"/>
      <c r="HV57" s="117"/>
      <c r="HW57" s="117"/>
      <c r="HX57" s="117"/>
      <c r="HY57" s="117"/>
      <c r="HZ57" s="117"/>
      <c r="IA57" s="117"/>
      <c r="IB57" s="117"/>
      <c r="IC57" s="117"/>
    </row>
    <row r="58" s="4" customFormat="1" ht="24" customHeight="1" spans="1:237">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7"/>
      <c r="BG58" s="117"/>
      <c r="BH58" s="117"/>
      <c r="BI58" s="117"/>
      <c r="BJ58" s="117"/>
      <c r="BK58" s="117"/>
      <c r="BL58" s="117"/>
      <c r="BM58" s="117"/>
      <c r="BN58" s="117"/>
      <c r="BO58" s="117"/>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7"/>
      <c r="FV58" s="117"/>
      <c r="FW58" s="117"/>
      <c r="FX58" s="117"/>
      <c r="FY58" s="117"/>
      <c r="FZ58" s="117"/>
      <c r="GA58" s="117"/>
      <c r="GB58" s="117"/>
      <c r="GC58" s="117"/>
      <c r="GD58" s="117"/>
      <c r="GE58" s="117"/>
      <c r="GF58" s="117"/>
      <c r="GG58" s="117"/>
      <c r="GH58" s="117"/>
      <c r="GI58" s="117"/>
      <c r="GJ58" s="117"/>
      <c r="GK58" s="117"/>
      <c r="GL58" s="117"/>
      <c r="GM58" s="117"/>
      <c r="GN58" s="117"/>
      <c r="GO58" s="117"/>
      <c r="GP58" s="117"/>
      <c r="GQ58" s="117"/>
      <c r="GR58" s="117"/>
      <c r="GS58" s="117"/>
      <c r="GT58" s="117"/>
      <c r="GU58" s="117"/>
      <c r="GV58" s="117"/>
      <c r="GW58" s="117"/>
      <c r="GX58" s="117"/>
      <c r="GY58" s="117"/>
      <c r="GZ58" s="117"/>
      <c r="HA58" s="117"/>
      <c r="HB58" s="117"/>
      <c r="HC58" s="117"/>
      <c r="HD58" s="117"/>
      <c r="HE58" s="117"/>
      <c r="HF58" s="117"/>
      <c r="HG58" s="117"/>
      <c r="HH58" s="117"/>
      <c r="HI58" s="117"/>
      <c r="HJ58" s="117"/>
      <c r="HK58" s="117"/>
      <c r="HL58" s="117"/>
      <c r="HM58" s="117"/>
      <c r="HN58" s="117"/>
      <c r="HO58" s="117"/>
      <c r="HP58" s="117"/>
      <c r="HQ58" s="117"/>
      <c r="HR58" s="117"/>
      <c r="HS58" s="117"/>
      <c r="HT58" s="117"/>
      <c r="HU58" s="117"/>
      <c r="HV58" s="117"/>
      <c r="HW58" s="117"/>
      <c r="HX58" s="117"/>
      <c r="HY58" s="117"/>
      <c r="HZ58" s="117"/>
      <c r="IA58" s="117"/>
      <c r="IB58" s="117"/>
      <c r="IC58" s="117"/>
    </row>
    <row r="59" s="4" customFormat="1" ht="24" customHeight="1" spans="1:237">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7"/>
      <c r="CQ59" s="117"/>
      <c r="CR59" s="117"/>
      <c r="CS59" s="117"/>
      <c r="CT59" s="117"/>
      <c r="CU59" s="117"/>
      <c r="CV59" s="117"/>
      <c r="CW59" s="117"/>
      <c r="CX59" s="117"/>
      <c r="CY59" s="117"/>
      <c r="CZ59" s="117"/>
      <c r="DA59" s="117"/>
      <c r="DB59" s="117"/>
      <c r="DC59" s="117"/>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17"/>
      <c r="EC59" s="117"/>
      <c r="ED59" s="117"/>
      <c r="EE59" s="117"/>
      <c r="EF59" s="117"/>
      <c r="EG59" s="117"/>
      <c r="EH59" s="117"/>
      <c r="EI59" s="117"/>
      <c r="EJ59" s="117"/>
      <c r="EK59" s="117"/>
      <c r="EL59" s="117"/>
      <c r="EM59" s="117"/>
      <c r="EN59" s="117"/>
      <c r="EO59" s="117"/>
      <c r="EP59" s="117"/>
      <c r="EQ59" s="117"/>
      <c r="ER59" s="117"/>
      <c r="ES59" s="117"/>
      <c r="ET59" s="117"/>
      <c r="EU59" s="117"/>
      <c r="EV59" s="117"/>
      <c r="EW59" s="117"/>
      <c r="EX59" s="117"/>
      <c r="EY59" s="117"/>
      <c r="EZ59" s="117"/>
      <c r="FA59" s="117"/>
      <c r="FB59" s="117"/>
      <c r="FC59" s="117"/>
      <c r="FD59" s="117"/>
      <c r="FE59" s="117"/>
      <c r="FF59" s="117"/>
      <c r="FG59" s="117"/>
      <c r="FH59" s="117"/>
      <c r="FI59" s="117"/>
      <c r="FJ59" s="117"/>
      <c r="FK59" s="117"/>
      <c r="FL59" s="117"/>
      <c r="FM59" s="117"/>
      <c r="FN59" s="117"/>
      <c r="FO59" s="117"/>
      <c r="FP59" s="117"/>
      <c r="FQ59" s="117"/>
      <c r="FR59" s="117"/>
      <c r="FS59" s="117"/>
      <c r="FT59" s="117"/>
      <c r="FU59" s="117"/>
      <c r="FV59" s="117"/>
      <c r="FW59" s="117"/>
      <c r="FX59" s="117"/>
      <c r="FY59" s="117"/>
      <c r="FZ59" s="117"/>
      <c r="GA59" s="117"/>
      <c r="GB59" s="117"/>
      <c r="GC59" s="117"/>
      <c r="GD59" s="117"/>
      <c r="GE59" s="117"/>
      <c r="GF59" s="117"/>
      <c r="GG59" s="117"/>
      <c r="GH59" s="117"/>
      <c r="GI59" s="117"/>
      <c r="GJ59" s="117"/>
      <c r="GK59" s="117"/>
      <c r="GL59" s="117"/>
      <c r="GM59" s="117"/>
      <c r="GN59" s="117"/>
      <c r="GO59" s="117"/>
      <c r="GP59" s="117"/>
      <c r="GQ59" s="117"/>
      <c r="GR59" s="117"/>
      <c r="GS59" s="117"/>
      <c r="GT59" s="117"/>
      <c r="GU59" s="117"/>
      <c r="GV59" s="117"/>
      <c r="GW59" s="117"/>
      <c r="GX59" s="117"/>
      <c r="GY59" s="117"/>
      <c r="GZ59" s="117"/>
      <c r="HA59" s="117"/>
      <c r="HB59" s="117"/>
      <c r="HC59" s="117"/>
      <c r="HD59" s="117"/>
      <c r="HE59" s="117"/>
      <c r="HF59" s="117"/>
      <c r="HG59" s="117"/>
      <c r="HH59" s="117"/>
      <c r="HI59" s="117"/>
      <c r="HJ59" s="117"/>
      <c r="HK59" s="117"/>
      <c r="HL59" s="117"/>
      <c r="HM59" s="117"/>
      <c r="HN59" s="117"/>
      <c r="HO59" s="117"/>
      <c r="HP59" s="117"/>
      <c r="HQ59" s="117"/>
      <c r="HR59" s="117"/>
      <c r="HS59" s="117"/>
      <c r="HT59" s="117"/>
      <c r="HU59" s="117"/>
      <c r="HV59" s="117"/>
      <c r="HW59" s="117"/>
      <c r="HX59" s="117"/>
      <c r="HY59" s="117"/>
      <c r="HZ59" s="117"/>
      <c r="IA59" s="117"/>
      <c r="IB59" s="117"/>
      <c r="IC59" s="117"/>
    </row>
    <row r="60" s="4" customFormat="1" ht="24" customHeight="1" spans="1:237">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17"/>
      <c r="CH60" s="117"/>
      <c r="CI60" s="117"/>
      <c r="CJ60" s="117"/>
      <c r="CK60" s="117"/>
      <c r="CL60" s="117"/>
      <c r="CM60" s="117"/>
      <c r="CN60" s="117"/>
      <c r="CO60" s="117"/>
      <c r="CP60" s="117"/>
      <c r="CQ60" s="117"/>
      <c r="CR60" s="117"/>
      <c r="CS60" s="117"/>
      <c r="CT60" s="117"/>
      <c r="CU60" s="117"/>
      <c r="CV60" s="117"/>
      <c r="CW60" s="117"/>
      <c r="CX60" s="117"/>
      <c r="CY60" s="117"/>
      <c r="CZ60" s="117"/>
      <c r="DA60" s="117"/>
      <c r="DB60" s="117"/>
      <c r="DC60" s="117"/>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17"/>
      <c r="DZ60" s="117"/>
      <c r="EA60" s="117"/>
      <c r="EB60" s="117"/>
      <c r="EC60" s="117"/>
      <c r="ED60" s="117"/>
      <c r="EE60" s="117"/>
      <c r="EF60" s="117"/>
      <c r="EG60" s="117"/>
      <c r="EH60" s="117"/>
      <c r="EI60" s="117"/>
      <c r="EJ60" s="117"/>
      <c r="EK60" s="117"/>
      <c r="EL60" s="117"/>
      <c r="EM60" s="117"/>
      <c r="EN60" s="117"/>
      <c r="EO60" s="117"/>
      <c r="EP60" s="117"/>
      <c r="EQ60" s="117"/>
      <c r="ER60" s="117"/>
      <c r="ES60" s="117"/>
      <c r="ET60" s="117"/>
      <c r="EU60" s="117"/>
      <c r="EV60" s="117"/>
      <c r="EW60" s="117"/>
      <c r="EX60" s="117"/>
      <c r="EY60" s="117"/>
      <c r="EZ60" s="117"/>
      <c r="FA60" s="117"/>
      <c r="FB60" s="117"/>
      <c r="FC60" s="117"/>
      <c r="FD60" s="117"/>
      <c r="FE60" s="117"/>
      <c r="FF60" s="117"/>
      <c r="FG60" s="117"/>
      <c r="FH60" s="117"/>
      <c r="FI60" s="117"/>
      <c r="FJ60" s="117"/>
      <c r="FK60" s="117"/>
      <c r="FL60" s="117"/>
      <c r="FM60" s="117"/>
      <c r="FN60" s="117"/>
      <c r="FO60" s="117"/>
      <c r="FP60" s="117"/>
      <c r="FQ60" s="117"/>
      <c r="FR60" s="117"/>
      <c r="FS60" s="117"/>
      <c r="FT60" s="117"/>
      <c r="FU60" s="117"/>
      <c r="FV60" s="117"/>
      <c r="FW60" s="117"/>
      <c r="FX60" s="117"/>
      <c r="FY60" s="117"/>
      <c r="FZ60" s="117"/>
      <c r="GA60" s="117"/>
      <c r="GB60" s="117"/>
      <c r="GC60" s="117"/>
      <c r="GD60" s="117"/>
      <c r="GE60" s="117"/>
      <c r="GF60" s="117"/>
      <c r="GG60" s="117"/>
      <c r="GH60" s="117"/>
      <c r="GI60" s="117"/>
      <c r="GJ60" s="117"/>
      <c r="GK60" s="117"/>
      <c r="GL60" s="117"/>
      <c r="GM60" s="117"/>
      <c r="GN60" s="117"/>
      <c r="GO60" s="117"/>
      <c r="GP60" s="117"/>
      <c r="GQ60" s="117"/>
      <c r="GR60" s="117"/>
      <c r="GS60" s="117"/>
      <c r="GT60" s="117"/>
      <c r="GU60" s="117"/>
      <c r="GV60" s="117"/>
      <c r="GW60" s="117"/>
      <c r="GX60" s="117"/>
      <c r="GY60" s="117"/>
      <c r="GZ60" s="117"/>
      <c r="HA60" s="117"/>
      <c r="HB60" s="117"/>
      <c r="HC60" s="117"/>
      <c r="HD60" s="117"/>
      <c r="HE60" s="117"/>
      <c r="HF60" s="117"/>
      <c r="HG60" s="117"/>
      <c r="HH60" s="117"/>
      <c r="HI60" s="117"/>
      <c r="HJ60" s="117"/>
      <c r="HK60" s="117"/>
      <c r="HL60" s="117"/>
      <c r="HM60" s="117"/>
      <c r="HN60" s="117"/>
      <c r="HO60" s="117"/>
      <c r="HP60" s="117"/>
      <c r="HQ60" s="117"/>
      <c r="HR60" s="117"/>
      <c r="HS60" s="117"/>
      <c r="HT60" s="117"/>
      <c r="HU60" s="117"/>
      <c r="HV60" s="117"/>
      <c r="HW60" s="117"/>
      <c r="HX60" s="117"/>
      <c r="HY60" s="117"/>
      <c r="HZ60" s="117"/>
      <c r="IA60" s="117"/>
      <c r="IB60" s="117"/>
      <c r="IC60" s="117"/>
    </row>
    <row r="61" s="4" customFormat="1" ht="24" customHeight="1" spans="1:237">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7"/>
      <c r="BG61" s="117"/>
      <c r="BH61" s="117"/>
      <c r="BI61" s="117"/>
      <c r="BJ61" s="117"/>
      <c r="BK61" s="117"/>
      <c r="BL61" s="117"/>
      <c r="BM61" s="117"/>
      <c r="BN61" s="117"/>
      <c r="BO61" s="117"/>
      <c r="BP61" s="117"/>
      <c r="BQ61" s="117"/>
      <c r="BR61" s="117"/>
      <c r="BS61" s="117"/>
      <c r="BT61" s="117"/>
      <c r="BU61" s="117"/>
      <c r="BV61" s="117"/>
      <c r="BW61" s="117"/>
      <c r="BX61" s="117"/>
      <c r="BY61" s="117"/>
      <c r="BZ61" s="117"/>
      <c r="CA61" s="117"/>
      <c r="CB61" s="117"/>
      <c r="CC61" s="117"/>
      <c r="CD61" s="117"/>
      <c r="CE61" s="117"/>
      <c r="CF61" s="117"/>
      <c r="CG61" s="117"/>
      <c r="CH61" s="117"/>
      <c r="CI61" s="117"/>
      <c r="CJ61" s="117"/>
      <c r="CK61" s="117"/>
      <c r="CL61" s="117"/>
      <c r="CM61" s="117"/>
      <c r="CN61" s="117"/>
      <c r="CO61" s="117"/>
      <c r="CP61" s="117"/>
      <c r="CQ61" s="117"/>
      <c r="CR61" s="117"/>
      <c r="CS61" s="117"/>
      <c r="CT61" s="117"/>
      <c r="CU61" s="117"/>
      <c r="CV61" s="117"/>
      <c r="CW61" s="117"/>
      <c r="CX61" s="117"/>
      <c r="CY61" s="117"/>
      <c r="CZ61" s="117"/>
      <c r="DA61" s="117"/>
      <c r="DB61" s="117"/>
      <c r="DC61" s="117"/>
      <c r="DD61" s="117"/>
      <c r="DE61" s="117"/>
      <c r="DF61" s="117"/>
      <c r="DG61" s="117"/>
      <c r="DH61" s="117"/>
      <c r="DI61" s="117"/>
      <c r="DJ61" s="117"/>
      <c r="DK61" s="117"/>
      <c r="DL61" s="117"/>
      <c r="DM61" s="117"/>
      <c r="DN61" s="117"/>
      <c r="DO61" s="117"/>
      <c r="DP61" s="117"/>
      <c r="DQ61" s="117"/>
      <c r="DR61" s="117"/>
      <c r="DS61" s="117"/>
      <c r="DT61" s="117"/>
      <c r="DU61" s="117"/>
      <c r="DV61" s="117"/>
      <c r="DW61" s="117"/>
      <c r="DX61" s="117"/>
      <c r="DY61" s="117"/>
      <c r="DZ61" s="117"/>
      <c r="EA61" s="117"/>
      <c r="EB61" s="117"/>
      <c r="EC61" s="117"/>
      <c r="ED61" s="117"/>
      <c r="EE61" s="117"/>
      <c r="EF61" s="117"/>
      <c r="EG61" s="117"/>
      <c r="EH61" s="117"/>
      <c r="EI61" s="117"/>
      <c r="EJ61" s="117"/>
      <c r="EK61" s="117"/>
      <c r="EL61" s="117"/>
      <c r="EM61" s="117"/>
      <c r="EN61" s="117"/>
      <c r="EO61" s="117"/>
      <c r="EP61" s="117"/>
      <c r="EQ61" s="117"/>
      <c r="ER61" s="117"/>
      <c r="ES61" s="117"/>
      <c r="ET61" s="117"/>
      <c r="EU61" s="117"/>
      <c r="EV61" s="117"/>
      <c r="EW61" s="117"/>
      <c r="EX61" s="117"/>
      <c r="EY61" s="117"/>
      <c r="EZ61" s="117"/>
      <c r="FA61" s="117"/>
      <c r="FB61" s="117"/>
      <c r="FC61" s="117"/>
      <c r="FD61" s="117"/>
      <c r="FE61" s="117"/>
      <c r="FF61" s="117"/>
      <c r="FG61" s="117"/>
      <c r="FH61" s="117"/>
      <c r="FI61" s="117"/>
      <c r="FJ61" s="117"/>
      <c r="FK61" s="117"/>
      <c r="FL61" s="117"/>
      <c r="FM61" s="117"/>
      <c r="FN61" s="117"/>
      <c r="FO61" s="117"/>
      <c r="FP61" s="117"/>
      <c r="FQ61" s="117"/>
      <c r="FR61" s="117"/>
      <c r="FS61" s="117"/>
      <c r="FT61" s="117"/>
      <c r="FU61" s="117"/>
      <c r="FV61" s="117"/>
      <c r="FW61" s="117"/>
      <c r="FX61" s="117"/>
      <c r="FY61" s="117"/>
      <c r="FZ61" s="117"/>
      <c r="GA61" s="117"/>
      <c r="GB61" s="117"/>
      <c r="GC61" s="117"/>
      <c r="GD61" s="117"/>
      <c r="GE61" s="117"/>
      <c r="GF61" s="117"/>
      <c r="GG61" s="117"/>
      <c r="GH61" s="117"/>
      <c r="GI61" s="117"/>
      <c r="GJ61" s="117"/>
      <c r="GK61" s="117"/>
      <c r="GL61" s="117"/>
      <c r="GM61" s="117"/>
      <c r="GN61" s="117"/>
      <c r="GO61" s="117"/>
      <c r="GP61" s="117"/>
      <c r="GQ61" s="117"/>
      <c r="GR61" s="117"/>
      <c r="GS61" s="117"/>
      <c r="GT61" s="117"/>
      <c r="GU61" s="117"/>
      <c r="GV61" s="117"/>
      <c r="GW61" s="117"/>
      <c r="GX61" s="117"/>
      <c r="GY61" s="117"/>
      <c r="GZ61" s="117"/>
      <c r="HA61" s="117"/>
      <c r="HB61" s="117"/>
      <c r="HC61" s="117"/>
      <c r="HD61" s="117"/>
      <c r="HE61" s="117"/>
      <c r="HF61" s="117"/>
      <c r="HG61" s="117"/>
      <c r="HH61" s="117"/>
      <c r="HI61" s="117"/>
      <c r="HJ61" s="117"/>
      <c r="HK61" s="117"/>
      <c r="HL61" s="117"/>
      <c r="HM61" s="117"/>
      <c r="HN61" s="117"/>
      <c r="HO61" s="117"/>
      <c r="HP61" s="117"/>
      <c r="HQ61" s="117"/>
      <c r="HR61" s="117"/>
      <c r="HS61" s="117"/>
      <c r="HT61" s="117"/>
      <c r="HU61" s="117"/>
      <c r="HV61" s="117"/>
      <c r="HW61" s="117"/>
      <c r="HX61" s="117"/>
      <c r="HY61" s="117"/>
      <c r="HZ61" s="117"/>
      <c r="IA61" s="117"/>
      <c r="IB61" s="117"/>
      <c r="IC61" s="117"/>
    </row>
    <row r="62" s="4" customFormat="1" ht="24" customHeight="1" spans="1:237">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c r="GF62" s="117"/>
      <c r="GG62" s="117"/>
      <c r="GH62" s="117"/>
      <c r="GI62" s="117"/>
      <c r="GJ62" s="117"/>
      <c r="GK62" s="117"/>
      <c r="GL62" s="117"/>
      <c r="GM62" s="117"/>
      <c r="GN62" s="117"/>
      <c r="GO62" s="117"/>
      <c r="GP62" s="117"/>
      <c r="GQ62" s="117"/>
      <c r="GR62" s="117"/>
      <c r="GS62" s="117"/>
      <c r="GT62" s="117"/>
      <c r="GU62" s="117"/>
      <c r="GV62" s="117"/>
      <c r="GW62" s="117"/>
      <c r="GX62" s="117"/>
      <c r="GY62" s="117"/>
      <c r="GZ62" s="117"/>
      <c r="HA62" s="117"/>
      <c r="HB62" s="117"/>
      <c r="HC62" s="117"/>
      <c r="HD62" s="117"/>
      <c r="HE62" s="117"/>
      <c r="HF62" s="117"/>
      <c r="HG62" s="117"/>
      <c r="HH62" s="117"/>
      <c r="HI62" s="117"/>
      <c r="HJ62" s="117"/>
      <c r="HK62" s="117"/>
      <c r="HL62" s="117"/>
      <c r="HM62" s="117"/>
      <c r="HN62" s="117"/>
      <c r="HO62" s="117"/>
      <c r="HP62" s="117"/>
      <c r="HQ62" s="117"/>
      <c r="HR62" s="117"/>
      <c r="HS62" s="117"/>
      <c r="HT62" s="117"/>
      <c r="HU62" s="117"/>
      <c r="HV62" s="117"/>
      <c r="HW62" s="117"/>
      <c r="HX62" s="117"/>
      <c r="HY62" s="117"/>
      <c r="HZ62" s="117"/>
      <c r="IA62" s="117"/>
      <c r="IB62" s="117"/>
      <c r="IC62" s="117"/>
    </row>
    <row r="63" s="4" customFormat="1" ht="24" customHeight="1" spans="1:237">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c r="GH63" s="117"/>
      <c r="GI63" s="117"/>
      <c r="GJ63" s="117"/>
      <c r="GK63" s="117"/>
      <c r="GL63" s="117"/>
      <c r="GM63" s="117"/>
      <c r="GN63" s="117"/>
      <c r="GO63" s="117"/>
      <c r="GP63" s="117"/>
      <c r="GQ63" s="117"/>
      <c r="GR63" s="117"/>
      <c r="GS63" s="117"/>
      <c r="GT63" s="117"/>
      <c r="GU63" s="117"/>
      <c r="GV63" s="117"/>
      <c r="GW63" s="117"/>
      <c r="GX63" s="117"/>
      <c r="GY63" s="117"/>
      <c r="GZ63" s="117"/>
      <c r="HA63" s="117"/>
      <c r="HB63" s="117"/>
      <c r="HC63" s="117"/>
      <c r="HD63" s="117"/>
      <c r="HE63" s="117"/>
      <c r="HF63" s="117"/>
      <c r="HG63" s="117"/>
      <c r="HH63" s="117"/>
      <c r="HI63" s="117"/>
      <c r="HJ63" s="117"/>
      <c r="HK63" s="117"/>
      <c r="HL63" s="117"/>
      <c r="HM63" s="117"/>
      <c r="HN63" s="117"/>
      <c r="HO63" s="117"/>
      <c r="HP63" s="117"/>
      <c r="HQ63" s="117"/>
      <c r="HR63" s="117"/>
      <c r="HS63" s="117"/>
      <c r="HT63" s="117"/>
      <c r="HU63" s="117"/>
      <c r="HV63" s="117"/>
      <c r="HW63" s="117"/>
      <c r="HX63" s="117"/>
      <c r="HY63" s="117"/>
      <c r="HZ63" s="117"/>
      <c r="IA63" s="117"/>
      <c r="IB63" s="117"/>
      <c r="IC63" s="117"/>
    </row>
    <row r="64" s="4" customFormat="1" ht="24" customHeight="1" spans="1:237">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c r="CG64" s="117"/>
      <c r="CH64" s="117"/>
      <c r="CI64" s="117"/>
      <c r="CJ64" s="117"/>
      <c r="CK64" s="117"/>
      <c r="CL64" s="117"/>
      <c r="CM64" s="117"/>
      <c r="CN64" s="117"/>
      <c r="CO64" s="117"/>
      <c r="CP64" s="117"/>
      <c r="CQ64" s="117"/>
      <c r="CR64" s="117"/>
      <c r="CS64" s="117"/>
      <c r="CT64" s="117"/>
      <c r="CU64" s="117"/>
      <c r="CV64" s="117"/>
      <c r="CW64" s="117"/>
      <c r="CX64" s="117"/>
      <c r="CY64" s="117"/>
      <c r="CZ64" s="117"/>
      <c r="DA64" s="117"/>
      <c r="DB64" s="117"/>
      <c r="DC64" s="117"/>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17"/>
      <c r="EC64" s="117"/>
      <c r="ED64" s="117"/>
      <c r="EE64" s="117"/>
      <c r="EF64" s="117"/>
      <c r="EG64" s="117"/>
      <c r="EH64" s="117"/>
      <c r="EI64" s="117"/>
      <c r="EJ64" s="117"/>
      <c r="EK64" s="117"/>
      <c r="EL64" s="117"/>
      <c r="EM64" s="117"/>
      <c r="EN64" s="117"/>
      <c r="EO64" s="117"/>
      <c r="EP64" s="117"/>
      <c r="EQ64" s="117"/>
      <c r="ER64" s="117"/>
      <c r="ES64" s="117"/>
      <c r="ET64" s="117"/>
      <c r="EU64" s="117"/>
      <c r="EV64" s="117"/>
      <c r="EW64" s="117"/>
      <c r="EX64" s="117"/>
      <c r="EY64" s="117"/>
      <c r="EZ64" s="117"/>
      <c r="FA64" s="117"/>
      <c r="FB64" s="117"/>
      <c r="FC64" s="117"/>
      <c r="FD64" s="117"/>
      <c r="FE64" s="117"/>
      <c r="FF64" s="117"/>
      <c r="FG64" s="117"/>
      <c r="FH64" s="117"/>
      <c r="FI64" s="117"/>
      <c r="FJ64" s="117"/>
      <c r="FK64" s="117"/>
      <c r="FL64" s="117"/>
      <c r="FM64" s="117"/>
      <c r="FN64" s="117"/>
      <c r="FO64" s="117"/>
      <c r="FP64" s="117"/>
      <c r="FQ64" s="117"/>
      <c r="FR64" s="117"/>
      <c r="FS64" s="117"/>
      <c r="FT64" s="117"/>
      <c r="FU64" s="117"/>
      <c r="FV64" s="117"/>
      <c r="FW64" s="117"/>
      <c r="FX64" s="117"/>
      <c r="FY64" s="117"/>
      <c r="FZ64" s="117"/>
      <c r="GA64" s="117"/>
      <c r="GB64" s="117"/>
      <c r="GC64" s="117"/>
      <c r="GD64" s="117"/>
      <c r="GE64" s="117"/>
      <c r="GF64" s="117"/>
      <c r="GG64" s="117"/>
      <c r="GH64" s="117"/>
      <c r="GI64" s="117"/>
      <c r="GJ64" s="117"/>
      <c r="GK64" s="117"/>
      <c r="GL64" s="117"/>
      <c r="GM64" s="117"/>
      <c r="GN64" s="117"/>
      <c r="GO64" s="117"/>
      <c r="GP64" s="117"/>
      <c r="GQ64" s="117"/>
      <c r="GR64" s="117"/>
      <c r="GS64" s="117"/>
      <c r="GT64" s="117"/>
      <c r="GU64" s="117"/>
      <c r="GV64" s="117"/>
      <c r="GW64" s="117"/>
      <c r="GX64" s="117"/>
      <c r="GY64" s="117"/>
      <c r="GZ64" s="117"/>
      <c r="HA64" s="117"/>
      <c r="HB64" s="117"/>
      <c r="HC64" s="117"/>
      <c r="HD64" s="117"/>
      <c r="HE64" s="117"/>
      <c r="HF64" s="117"/>
      <c r="HG64" s="117"/>
      <c r="HH64" s="117"/>
      <c r="HI64" s="117"/>
      <c r="HJ64" s="117"/>
      <c r="HK64" s="117"/>
      <c r="HL64" s="117"/>
      <c r="HM64" s="117"/>
      <c r="HN64" s="117"/>
      <c r="HO64" s="117"/>
      <c r="HP64" s="117"/>
      <c r="HQ64" s="117"/>
      <c r="HR64" s="117"/>
      <c r="HS64" s="117"/>
      <c r="HT64" s="117"/>
      <c r="HU64" s="117"/>
      <c r="HV64" s="117"/>
      <c r="HW64" s="117"/>
      <c r="HX64" s="117"/>
      <c r="HY64" s="117"/>
      <c r="HZ64" s="117"/>
      <c r="IA64" s="117"/>
      <c r="IB64" s="117"/>
      <c r="IC64" s="117"/>
    </row>
    <row r="65" s="4" customFormat="1" ht="24" customHeight="1" spans="1:237">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7"/>
      <c r="CI65" s="117"/>
      <c r="CJ65" s="117"/>
      <c r="CK65" s="117"/>
      <c r="CL65" s="117"/>
      <c r="CM65" s="117"/>
      <c r="CN65" s="117"/>
      <c r="CO65" s="117"/>
      <c r="CP65" s="117"/>
      <c r="CQ65" s="117"/>
      <c r="CR65" s="117"/>
      <c r="CS65" s="117"/>
      <c r="CT65" s="117"/>
      <c r="CU65" s="117"/>
      <c r="CV65" s="117"/>
      <c r="CW65" s="117"/>
      <c r="CX65" s="117"/>
      <c r="CY65" s="117"/>
      <c r="CZ65" s="117"/>
      <c r="DA65" s="117"/>
      <c r="DB65" s="117"/>
      <c r="DC65" s="117"/>
      <c r="DD65" s="117"/>
      <c r="DE65" s="117"/>
      <c r="DF65" s="117"/>
      <c r="DG65" s="117"/>
      <c r="DH65" s="117"/>
      <c r="DI65" s="117"/>
      <c r="DJ65" s="117"/>
      <c r="DK65" s="117"/>
      <c r="DL65" s="117"/>
      <c r="DM65" s="117"/>
      <c r="DN65" s="117"/>
      <c r="DO65" s="117"/>
      <c r="DP65" s="117"/>
      <c r="DQ65" s="117"/>
      <c r="DR65" s="117"/>
      <c r="DS65" s="117"/>
      <c r="DT65" s="117"/>
      <c r="DU65" s="117"/>
      <c r="DV65" s="117"/>
      <c r="DW65" s="117"/>
      <c r="DX65" s="117"/>
      <c r="DY65" s="117"/>
      <c r="DZ65" s="117"/>
      <c r="EA65" s="117"/>
      <c r="EB65" s="117"/>
      <c r="EC65" s="117"/>
      <c r="ED65" s="117"/>
      <c r="EE65" s="117"/>
      <c r="EF65" s="117"/>
      <c r="EG65" s="117"/>
      <c r="EH65" s="117"/>
      <c r="EI65" s="117"/>
      <c r="EJ65" s="117"/>
      <c r="EK65" s="117"/>
      <c r="EL65" s="117"/>
      <c r="EM65" s="117"/>
      <c r="EN65" s="117"/>
      <c r="EO65" s="117"/>
      <c r="EP65" s="117"/>
      <c r="EQ65" s="117"/>
      <c r="ER65" s="117"/>
      <c r="ES65" s="117"/>
      <c r="ET65" s="117"/>
      <c r="EU65" s="117"/>
      <c r="EV65" s="117"/>
      <c r="EW65" s="117"/>
      <c r="EX65" s="117"/>
      <c r="EY65" s="117"/>
      <c r="EZ65" s="117"/>
      <c r="FA65" s="117"/>
      <c r="FB65" s="117"/>
      <c r="FC65" s="117"/>
      <c r="FD65" s="117"/>
      <c r="FE65" s="117"/>
      <c r="FF65" s="117"/>
      <c r="FG65" s="117"/>
      <c r="FH65" s="117"/>
      <c r="FI65" s="117"/>
      <c r="FJ65" s="117"/>
      <c r="FK65" s="117"/>
      <c r="FL65" s="117"/>
      <c r="FM65" s="117"/>
      <c r="FN65" s="117"/>
      <c r="FO65" s="117"/>
      <c r="FP65" s="117"/>
      <c r="FQ65" s="117"/>
      <c r="FR65" s="117"/>
      <c r="FS65" s="117"/>
      <c r="FT65" s="117"/>
      <c r="FU65" s="117"/>
      <c r="FV65" s="117"/>
      <c r="FW65" s="117"/>
      <c r="FX65" s="117"/>
      <c r="FY65" s="117"/>
      <c r="FZ65" s="117"/>
      <c r="GA65" s="117"/>
      <c r="GB65" s="117"/>
      <c r="GC65" s="117"/>
      <c r="GD65" s="117"/>
      <c r="GE65" s="117"/>
      <c r="GF65" s="117"/>
      <c r="GG65" s="117"/>
      <c r="GH65" s="117"/>
      <c r="GI65" s="117"/>
      <c r="GJ65" s="117"/>
      <c r="GK65" s="117"/>
      <c r="GL65" s="117"/>
      <c r="GM65" s="117"/>
      <c r="GN65" s="117"/>
      <c r="GO65" s="117"/>
      <c r="GP65" s="117"/>
      <c r="GQ65" s="117"/>
      <c r="GR65" s="117"/>
      <c r="GS65" s="117"/>
      <c r="GT65" s="117"/>
      <c r="GU65" s="117"/>
      <c r="GV65" s="117"/>
      <c r="GW65" s="117"/>
      <c r="GX65" s="117"/>
      <c r="GY65" s="117"/>
      <c r="GZ65" s="117"/>
      <c r="HA65" s="117"/>
      <c r="HB65" s="117"/>
      <c r="HC65" s="117"/>
      <c r="HD65" s="117"/>
      <c r="HE65" s="117"/>
      <c r="HF65" s="117"/>
      <c r="HG65" s="117"/>
      <c r="HH65" s="117"/>
      <c r="HI65" s="117"/>
      <c r="HJ65" s="117"/>
      <c r="HK65" s="117"/>
      <c r="HL65" s="117"/>
      <c r="HM65" s="117"/>
      <c r="HN65" s="117"/>
      <c r="HO65" s="117"/>
      <c r="HP65" s="117"/>
      <c r="HQ65" s="117"/>
      <c r="HR65" s="117"/>
      <c r="HS65" s="117"/>
      <c r="HT65" s="117"/>
      <c r="HU65" s="117"/>
      <c r="HV65" s="117"/>
      <c r="HW65" s="117"/>
      <c r="HX65" s="117"/>
      <c r="HY65" s="117"/>
      <c r="HZ65" s="117"/>
      <c r="IA65" s="117"/>
      <c r="IB65" s="117"/>
      <c r="IC65" s="117"/>
    </row>
    <row r="66" s="4" customFormat="1" ht="24" customHeight="1" spans="1:237">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c r="BZ66" s="117"/>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17"/>
      <c r="EC66" s="117"/>
      <c r="ED66" s="117"/>
      <c r="EE66" s="117"/>
      <c r="EF66" s="117"/>
      <c r="EG66" s="117"/>
      <c r="EH66" s="117"/>
      <c r="EI66" s="117"/>
      <c r="EJ66" s="117"/>
      <c r="EK66" s="117"/>
      <c r="EL66" s="117"/>
      <c r="EM66" s="117"/>
      <c r="EN66" s="117"/>
      <c r="EO66" s="117"/>
      <c r="EP66" s="117"/>
      <c r="EQ66" s="117"/>
      <c r="ER66" s="117"/>
      <c r="ES66" s="117"/>
      <c r="ET66" s="117"/>
      <c r="EU66" s="117"/>
      <c r="EV66" s="117"/>
      <c r="EW66" s="117"/>
      <c r="EX66" s="117"/>
      <c r="EY66" s="117"/>
      <c r="EZ66" s="117"/>
      <c r="FA66" s="117"/>
      <c r="FB66" s="117"/>
      <c r="FC66" s="117"/>
      <c r="FD66" s="117"/>
      <c r="FE66" s="117"/>
      <c r="FF66" s="117"/>
      <c r="FG66" s="117"/>
      <c r="FH66" s="117"/>
      <c r="FI66" s="117"/>
      <c r="FJ66" s="117"/>
      <c r="FK66" s="117"/>
      <c r="FL66" s="117"/>
      <c r="FM66" s="117"/>
      <c r="FN66" s="117"/>
      <c r="FO66" s="117"/>
      <c r="FP66" s="117"/>
      <c r="FQ66" s="117"/>
      <c r="FR66" s="117"/>
      <c r="FS66" s="117"/>
      <c r="FT66" s="117"/>
      <c r="FU66" s="117"/>
      <c r="FV66" s="117"/>
      <c r="FW66" s="117"/>
      <c r="FX66" s="117"/>
      <c r="FY66" s="117"/>
      <c r="FZ66" s="117"/>
      <c r="GA66" s="117"/>
      <c r="GB66" s="117"/>
      <c r="GC66" s="117"/>
      <c r="GD66" s="117"/>
      <c r="GE66" s="117"/>
      <c r="GF66" s="117"/>
      <c r="GG66" s="117"/>
      <c r="GH66" s="117"/>
      <c r="GI66" s="117"/>
      <c r="GJ66" s="117"/>
      <c r="GK66" s="117"/>
      <c r="GL66" s="117"/>
      <c r="GM66" s="117"/>
      <c r="GN66" s="117"/>
      <c r="GO66" s="117"/>
      <c r="GP66" s="117"/>
      <c r="GQ66" s="117"/>
      <c r="GR66" s="117"/>
      <c r="GS66" s="117"/>
      <c r="GT66" s="117"/>
      <c r="GU66" s="117"/>
      <c r="GV66" s="117"/>
      <c r="GW66" s="117"/>
      <c r="GX66" s="117"/>
      <c r="GY66" s="117"/>
      <c r="GZ66" s="117"/>
      <c r="HA66" s="117"/>
      <c r="HB66" s="117"/>
      <c r="HC66" s="117"/>
      <c r="HD66" s="117"/>
      <c r="HE66" s="117"/>
      <c r="HF66" s="117"/>
      <c r="HG66" s="117"/>
      <c r="HH66" s="117"/>
      <c r="HI66" s="117"/>
      <c r="HJ66" s="117"/>
      <c r="HK66" s="117"/>
      <c r="HL66" s="117"/>
      <c r="HM66" s="117"/>
      <c r="HN66" s="117"/>
      <c r="HO66" s="117"/>
      <c r="HP66" s="117"/>
      <c r="HQ66" s="117"/>
      <c r="HR66" s="117"/>
      <c r="HS66" s="117"/>
      <c r="HT66" s="117"/>
      <c r="HU66" s="117"/>
      <c r="HV66" s="117"/>
      <c r="HW66" s="117"/>
      <c r="HX66" s="117"/>
      <c r="HY66" s="117"/>
      <c r="HZ66" s="117"/>
      <c r="IA66" s="117"/>
      <c r="IB66" s="117"/>
      <c r="IC66" s="117"/>
    </row>
    <row r="67" s="4" customFormat="1" ht="24" customHeight="1" spans="1:237">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7"/>
      <c r="FX67" s="117"/>
      <c r="FY67" s="117"/>
      <c r="FZ67" s="117"/>
      <c r="GA67" s="117"/>
      <c r="GB67" s="117"/>
      <c r="GC67" s="117"/>
      <c r="GD67" s="117"/>
      <c r="GE67" s="117"/>
      <c r="GF67" s="117"/>
      <c r="GG67" s="117"/>
      <c r="GH67" s="117"/>
      <c r="GI67" s="117"/>
      <c r="GJ67" s="117"/>
      <c r="GK67" s="117"/>
      <c r="GL67" s="117"/>
      <c r="GM67" s="117"/>
      <c r="GN67" s="117"/>
      <c r="GO67" s="117"/>
      <c r="GP67" s="117"/>
      <c r="GQ67" s="117"/>
      <c r="GR67" s="117"/>
      <c r="GS67" s="117"/>
      <c r="GT67" s="117"/>
      <c r="GU67" s="117"/>
      <c r="GV67" s="117"/>
      <c r="GW67" s="117"/>
      <c r="GX67" s="117"/>
      <c r="GY67" s="117"/>
      <c r="GZ67" s="117"/>
      <c r="HA67" s="117"/>
      <c r="HB67" s="117"/>
      <c r="HC67" s="117"/>
      <c r="HD67" s="117"/>
      <c r="HE67" s="117"/>
      <c r="HF67" s="117"/>
      <c r="HG67" s="117"/>
      <c r="HH67" s="117"/>
      <c r="HI67" s="117"/>
      <c r="HJ67" s="117"/>
      <c r="HK67" s="117"/>
      <c r="HL67" s="117"/>
      <c r="HM67" s="117"/>
      <c r="HN67" s="117"/>
      <c r="HO67" s="117"/>
      <c r="HP67" s="117"/>
      <c r="HQ67" s="117"/>
      <c r="HR67" s="117"/>
      <c r="HS67" s="117"/>
      <c r="HT67" s="117"/>
      <c r="HU67" s="117"/>
      <c r="HV67" s="117"/>
      <c r="HW67" s="117"/>
      <c r="HX67" s="117"/>
      <c r="HY67" s="117"/>
      <c r="HZ67" s="117"/>
      <c r="IA67" s="117"/>
      <c r="IB67" s="117"/>
      <c r="IC67" s="117"/>
    </row>
    <row r="68" s="4" customFormat="1" ht="24" customHeight="1" spans="1:237">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c r="CF68" s="117"/>
      <c r="CG68" s="117"/>
      <c r="CH68" s="117"/>
      <c r="CI68" s="117"/>
      <c r="CJ68" s="117"/>
      <c r="CK68" s="117"/>
      <c r="CL68" s="117"/>
      <c r="CM68" s="117"/>
      <c r="CN68" s="117"/>
      <c r="CO68" s="117"/>
      <c r="CP68" s="117"/>
      <c r="CQ68" s="117"/>
      <c r="CR68" s="117"/>
      <c r="CS68" s="117"/>
      <c r="CT68" s="117"/>
      <c r="CU68" s="117"/>
      <c r="CV68" s="117"/>
      <c r="CW68" s="117"/>
      <c r="CX68" s="117"/>
      <c r="CY68" s="117"/>
      <c r="CZ68" s="117"/>
      <c r="DA68" s="117"/>
      <c r="DB68" s="117"/>
      <c r="DC68" s="117"/>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17"/>
      <c r="EC68" s="117"/>
      <c r="ED68" s="117"/>
      <c r="EE68" s="117"/>
      <c r="EF68" s="117"/>
      <c r="EG68" s="117"/>
      <c r="EH68" s="117"/>
      <c r="EI68" s="117"/>
      <c r="EJ68" s="117"/>
      <c r="EK68" s="117"/>
      <c r="EL68" s="117"/>
      <c r="EM68" s="117"/>
      <c r="EN68" s="117"/>
      <c r="EO68" s="117"/>
      <c r="EP68" s="117"/>
      <c r="EQ68" s="117"/>
      <c r="ER68" s="117"/>
      <c r="ES68" s="117"/>
      <c r="ET68" s="117"/>
      <c r="EU68" s="117"/>
      <c r="EV68" s="117"/>
      <c r="EW68" s="117"/>
      <c r="EX68" s="117"/>
      <c r="EY68" s="117"/>
      <c r="EZ68" s="117"/>
      <c r="FA68" s="117"/>
      <c r="FB68" s="117"/>
      <c r="FC68" s="117"/>
      <c r="FD68" s="117"/>
      <c r="FE68" s="117"/>
      <c r="FF68" s="117"/>
      <c r="FG68" s="117"/>
      <c r="FH68" s="117"/>
      <c r="FI68" s="117"/>
      <c r="FJ68" s="117"/>
      <c r="FK68" s="117"/>
      <c r="FL68" s="117"/>
      <c r="FM68" s="117"/>
      <c r="FN68" s="117"/>
      <c r="FO68" s="117"/>
      <c r="FP68" s="117"/>
      <c r="FQ68" s="117"/>
      <c r="FR68" s="117"/>
      <c r="FS68" s="117"/>
      <c r="FT68" s="117"/>
      <c r="FU68" s="117"/>
      <c r="FV68" s="117"/>
      <c r="FW68" s="117"/>
      <c r="FX68" s="117"/>
      <c r="FY68" s="117"/>
      <c r="FZ68" s="117"/>
      <c r="GA68" s="117"/>
      <c r="GB68" s="117"/>
      <c r="GC68" s="117"/>
      <c r="GD68" s="117"/>
      <c r="GE68" s="117"/>
      <c r="GF68" s="117"/>
      <c r="GG68" s="117"/>
      <c r="GH68" s="117"/>
      <c r="GI68" s="117"/>
      <c r="GJ68" s="117"/>
      <c r="GK68" s="117"/>
      <c r="GL68" s="117"/>
      <c r="GM68" s="117"/>
      <c r="GN68" s="117"/>
      <c r="GO68" s="117"/>
      <c r="GP68" s="117"/>
      <c r="GQ68" s="117"/>
      <c r="GR68" s="117"/>
      <c r="GS68" s="117"/>
      <c r="GT68" s="117"/>
      <c r="GU68" s="117"/>
      <c r="GV68" s="117"/>
      <c r="GW68" s="117"/>
      <c r="GX68" s="117"/>
      <c r="GY68" s="117"/>
      <c r="GZ68" s="117"/>
      <c r="HA68" s="117"/>
      <c r="HB68" s="117"/>
      <c r="HC68" s="117"/>
      <c r="HD68" s="117"/>
      <c r="HE68" s="117"/>
      <c r="HF68" s="117"/>
      <c r="HG68" s="117"/>
      <c r="HH68" s="117"/>
      <c r="HI68" s="117"/>
      <c r="HJ68" s="117"/>
      <c r="HK68" s="117"/>
      <c r="HL68" s="117"/>
      <c r="HM68" s="117"/>
      <c r="HN68" s="117"/>
      <c r="HO68" s="117"/>
      <c r="HP68" s="117"/>
      <c r="HQ68" s="117"/>
      <c r="HR68" s="117"/>
      <c r="HS68" s="117"/>
      <c r="HT68" s="117"/>
      <c r="HU68" s="117"/>
      <c r="HV68" s="117"/>
      <c r="HW68" s="117"/>
      <c r="HX68" s="117"/>
      <c r="HY68" s="117"/>
      <c r="HZ68" s="117"/>
      <c r="IA68" s="117"/>
      <c r="IB68" s="117"/>
      <c r="IC68" s="117"/>
    </row>
    <row r="69" s="4" customFormat="1" ht="24" customHeight="1" spans="1:237">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c r="CF69" s="117"/>
      <c r="CG69" s="117"/>
      <c r="CH69" s="117"/>
      <c r="CI69" s="117"/>
      <c r="CJ69" s="117"/>
      <c r="CK69" s="117"/>
      <c r="CL69" s="117"/>
      <c r="CM69" s="117"/>
      <c r="CN69" s="117"/>
      <c r="CO69" s="117"/>
      <c r="CP69" s="117"/>
      <c r="CQ69" s="117"/>
      <c r="CR69" s="117"/>
      <c r="CS69" s="117"/>
      <c r="CT69" s="117"/>
      <c r="CU69" s="117"/>
      <c r="CV69" s="117"/>
      <c r="CW69" s="117"/>
      <c r="CX69" s="117"/>
      <c r="CY69" s="117"/>
      <c r="CZ69" s="117"/>
      <c r="DA69" s="117"/>
      <c r="DB69" s="117"/>
      <c r="DC69" s="117"/>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17"/>
      <c r="EC69" s="117"/>
      <c r="ED69" s="117"/>
      <c r="EE69" s="117"/>
      <c r="EF69" s="117"/>
      <c r="EG69" s="117"/>
      <c r="EH69" s="117"/>
      <c r="EI69" s="117"/>
      <c r="EJ69" s="117"/>
      <c r="EK69" s="117"/>
      <c r="EL69" s="117"/>
      <c r="EM69" s="117"/>
      <c r="EN69" s="117"/>
      <c r="EO69" s="117"/>
      <c r="EP69" s="117"/>
      <c r="EQ69" s="117"/>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7"/>
      <c r="GC69" s="117"/>
      <c r="GD69" s="117"/>
      <c r="GE69" s="117"/>
      <c r="GF69" s="117"/>
      <c r="GG69" s="117"/>
      <c r="GH69" s="117"/>
      <c r="GI69" s="117"/>
      <c r="GJ69" s="117"/>
      <c r="GK69" s="117"/>
      <c r="GL69" s="117"/>
      <c r="GM69" s="117"/>
      <c r="GN69" s="117"/>
      <c r="GO69" s="117"/>
      <c r="GP69" s="117"/>
      <c r="GQ69" s="117"/>
      <c r="GR69" s="117"/>
      <c r="GS69" s="117"/>
      <c r="GT69" s="117"/>
      <c r="GU69" s="117"/>
      <c r="GV69" s="117"/>
      <c r="GW69" s="117"/>
      <c r="GX69" s="117"/>
      <c r="GY69" s="117"/>
      <c r="GZ69" s="117"/>
      <c r="HA69" s="117"/>
      <c r="HB69" s="117"/>
      <c r="HC69" s="117"/>
      <c r="HD69" s="117"/>
      <c r="HE69" s="117"/>
      <c r="HF69" s="117"/>
      <c r="HG69" s="117"/>
      <c r="HH69" s="117"/>
      <c r="HI69" s="117"/>
      <c r="HJ69" s="117"/>
      <c r="HK69" s="117"/>
      <c r="HL69" s="117"/>
      <c r="HM69" s="117"/>
      <c r="HN69" s="117"/>
      <c r="HO69" s="117"/>
      <c r="HP69" s="117"/>
      <c r="HQ69" s="117"/>
      <c r="HR69" s="117"/>
      <c r="HS69" s="117"/>
      <c r="HT69" s="117"/>
      <c r="HU69" s="117"/>
      <c r="HV69" s="117"/>
      <c r="HW69" s="117"/>
      <c r="HX69" s="117"/>
      <c r="HY69" s="117"/>
      <c r="HZ69" s="117"/>
      <c r="IA69" s="117"/>
      <c r="IB69" s="117"/>
      <c r="IC69" s="117"/>
    </row>
    <row r="70" s="4" customFormat="1" ht="24" customHeight="1" spans="1:237">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c r="CD70" s="117"/>
      <c r="CE70" s="117"/>
      <c r="CF70" s="117"/>
      <c r="CG70" s="117"/>
      <c r="CH70" s="117"/>
      <c r="CI70" s="117"/>
      <c r="CJ70" s="117"/>
      <c r="CK70" s="117"/>
      <c r="CL70" s="117"/>
      <c r="CM70" s="117"/>
      <c r="CN70" s="117"/>
      <c r="CO70" s="117"/>
      <c r="CP70" s="117"/>
      <c r="CQ70" s="117"/>
      <c r="CR70" s="117"/>
      <c r="CS70" s="117"/>
      <c r="CT70" s="117"/>
      <c r="CU70" s="117"/>
      <c r="CV70" s="117"/>
      <c r="CW70" s="117"/>
      <c r="CX70" s="117"/>
      <c r="CY70" s="117"/>
      <c r="CZ70" s="117"/>
      <c r="DA70" s="117"/>
      <c r="DB70" s="117"/>
      <c r="DC70" s="117"/>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17"/>
      <c r="EC70" s="117"/>
      <c r="ED70" s="117"/>
      <c r="EE70" s="117"/>
      <c r="EF70" s="117"/>
      <c r="EG70" s="117"/>
      <c r="EH70" s="117"/>
      <c r="EI70" s="117"/>
      <c r="EJ70" s="117"/>
      <c r="EK70" s="117"/>
      <c r="EL70" s="117"/>
      <c r="EM70" s="117"/>
      <c r="EN70" s="117"/>
      <c r="EO70" s="117"/>
      <c r="EP70" s="117"/>
      <c r="EQ70" s="117"/>
      <c r="ER70" s="117"/>
      <c r="ES70" s="117"/>
      <c r="ET70" s="117"/>
      <c r="EU70" s="117"/>
      <c r="EV70" s="117"/>
      <c r="EW70" s="117"/>
      <c r="EX70" s="117"/>
      <c r="EY70" s="117"/>
      <c r="EZ70" s="117"/>
      <c r="FA70" s="117"/>
      <c r="FB70" s="117"/>
      <c r="FC70" s="117"/>
      <c r="FD70" s="117"/>
      <c r="FE70" s="117"/>
      <c r="FF70" s="117"/>
      <c r="FG70" s="117"/>
      <c r="FH70" s="117"/>
      <c r="FI70" s="117"/>
      <c r="FJ70" s="117"/>
      <c r="FK70" s="117"/>
      <c r="FL70" s="117"/>
      <c r="FM70" s="117"/>
      <c r="FN70" s="117"/>
      <c r="FO70" s="117"/>
      <c r="FP70" s="117"/>
      <c r="FQ70" s="117"/>
      <c r="FR70" s="117"/>
      <c r="FS70" s="117"/>
      <c r="FT70" s="117"/>
      <c r="FU70" s="117"/>
      <c r="FV70" s="117"/>
      <c r="FW70" s="117"/>
      <c r="FX70" s="117"/>
      <c r="FY70" s="117"/>
      <c r="FZ70" s="117"/>
      <c r="GA70" s="117"/>
      <c r="GB70" s="117"/>
      <c r="GC70" s="117"/>
      <c r="GD70" s="117"/>
      <c r="GE70" s="117"/>
      <c r="GF70" s="117"/>
      <c r="GG70" s="117"/>
      <c r="GH70" s="117"/>
      <c r="GI70" s="117"/>
      <c r="GJ70" s="117"/>
      <c r="GK70" s="117"/>
      <c r="GL70" s="117"/>
      <c r="GM70" s="117"/>
      <c r="GN70" s="117"/>
      <c r="GO70" s="117"/>
      <c r="GP70" s="117"/>
      <c r="GQ70" s="117"/>
      <c r="GR70" s="117"/>
      <c r="GS70" s="117"/>
      <c r="GT70" s="117"/>
      <c r="GU70" s="117"/>
      <c r="GV70" s="117"/>
      <c r="GW70" s="117"/>
      <c r="GX70" s="117"/>
      <c r="GY70" s="117"/>
      <c r="GZ70" s="117"/>
      <c r="HA70" s="117"/>
      <c r="HB70" s="117"/>
      <c r="HC70" s="117"/>
      <c r="HD70" s="117"/>
      <c r="HE70" s="117"/>
      <c r="HF70" s="117"/>
      <c r="HG70" s="117"/>
      <c r="HH70" s="117"/>
      <c r="HI70" s="117"/>
      <c r="HJ70" s="117"/>
      <c r="HK70" s="117"/>
      <c r="HL70" s="117"/>
      <c r="HM70" s="117"/>
      <c r="HN70" s="117"/>
      <c r="HO70" s="117"/>
      <c r="HP70" s="117"/>
      <c r="HQ70" s="117"/>
      <c r="HR70" s="117"/>
      <c r="HS70" s="117"/>
      <c r="HT70" s="117"/>
      <c r="HU70" s="117"/>
      <c r="HV70" s="117"/>
      <c r="HW70" s="117"/>
      <c r="HX70" s="117"/>
      <c r="HY70" s="117"/>
      <c r="HZ70" s="117"/>
      <c r="IA70" s="117"/>
      <c r="IB70" s="117"/>
      <c r="IC70" s="117"/>
    </row>
    <row r="71" s="4" customFormat="1" ht="24" customHeight="1" spans="1:237">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7"/>
      <c r="CK71" s="117"/>
      <c r="CL71" s="117"/>
      <c r="CM71" s="117"/>
      <c r="CN71" s="117"/>
      <c r="CO71" s="117"/>
      <c r="CP71" s="117"/>
      <c r="CQ71" s="117"/>
      <c r="CR71" s="117"/>
      <c r="CS71" s="117"/>
      <c r="CT71" s="117"/>
      <c r="CU71" s="117"/>
      <c r="CV71" s="117"/>
      <c r="CW71" s="117"/>
      <c r="CX71" s="117"/>
      <c r="CY71" s="117"/>
      <c r="CZ71" s="117"/>
      <c r="DA71" s="117"/>
      <c r="DB71" s="117"/>
      <c r="DC71" s="117"/>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17"/>
      <c r="EC71" s="117"/>
      <c r="ED71" s="117"/>
      <c r="EE71" s="117"/>
      <c r="EF71" s="117"/>
      <c r="EG71" s="117"/>
      <c r="EH71" s="117"/>
      <c r="EI71" s="117"/>
      <c r="EJ71" s="117"/>
      <c r="EK71" s="117"/>
      <c r="EL71" s="117"/>
      <c r="EM71" s="117"/>
      <c r="EN71" s="117"/>
      <c r="EO71" s="117"/>
      <c r="EP71" s="117"/>
      <c r="EQ71" s="117"/>
      <c r="ER71" s="117"/>
      <c r="ES71" s="117"/>
      <c r="ET71" s="117"/>
      <c r="EU71" s="117"/>
      <c r="EV71" s="117"/>
      <c r="EW71" s="117"/>
      <c r="EX71" s="117"/>
      <c r="EY71" s="117"/>
      <c r="EZ71" s="117"/>
      <c r="FA71" s="117"/>
      <c r="FB71" s="117"/>
      <c r="FC71" s="117"/>
      <c r="FD71" s="117"/>
      <c r="FE71" s="117"/>
      <c r="FF71" s="117"/>
      <c r="FG71" s="117"/>
      <c r="FH71" s="117"/>
      <c r="FI71" s="117"/>
      <c r="FJ71" s="117"/>
      <c r="FK71" s="117"/>
      <c r="FL71" s="117"/>
      <c r="FM71" s="117"/>
      <c r="FN71" s="117"/>
      <c r="FO71" s="117"/>
      <c r="FP71" s="117"/>
      <c r="FQ71" s="117"/>
      <c r="FR71" s="117"/>
      <c r="FS71" s="117"/>
      <c r="FT71" s="117"/>
      <c r="FU71" s="117"/>
      <c r="FV71" s="117"/>
      <c r="FW71" s="117"/>
      <c r="FX71" s="117"/>
      <c r="FY71" s="117"/>
      <c r="FZ71" s="117"/>
      <c r="GA71" s="117"/>
      <c r="GB71" s="117"/>
      <c r="GC71" s="117"/>
      <c r="GD71" s="117"/>
      <c r="GE71" s="117"/>
      <c r="GF71" s="117"/>
      <c r="GG71" s="117"/>
      <c r="GH71" s="117"/>
      <c r="GI71" s="117"/>
      <c r="GJ71" s="117"/>
      <c r="GK71" s="117"/>
      <c r="GL71" s="117"/>
      <c r="GM71" s="117"/>
      <c r="GN71" s="117"/>
      <c r="GO71" s="117"/>
      <c r="GP71" s="117"/>
      <c r="GQ71" s="117"/>
      <c r="GR71" s="117"/>
      <c r="GS71" s="117"/>
      <c r="GT71" s="117"/>
      <c r="GU71" s="117"/>
      <c r="GV71" s="117"/>
      <c r="GW71" s="117"/>
      <c r="GX71" s="117"/>
      <c r="GY71" s="117"/>
      <c r="GZ71" s="117"/>
      <c r="HA71" s="117"/>
      <c r="HB71" s="117"/>
      <c r="HC71" s="117"/>
      <c r="HD71" s="117"/>
      <c r="HE71" s="117"/>
      <c r="HF71" s="117"/>
      <c r="HG71" s="117"/>
      <c r="HH71" s="117"/>
      <c r="HI71" s="117"/>
      <c r="HJ71" s="117"/>
      <c r="HK71" s="117"/>
      <c r="HL71" s="117"/>
      <c r="HM71" s="117"/>
      <c r="HN71" s="117"/>
      <c r="HO71" s="117"/>
      <c r="HP71" s="117"/>
      <c r="HQ71" s="117"/>
      <c r="HR71" s="117"/>
      <c r="HS71" s="117"/>
      <c r="HT71" s="117"/>
      <c r="HU71" s="117"/>
      <c r="HV71" s="117"/>
      <c r="HW71" s="117"/>
      <c r="HX71" s="117"/>
      <c r="HY71" s="117"/>
      <c r="HZ71" s="117"/>
      <c r="IA71" s="117"/>
      <c r="IB71" s="117"/>
      <c r="IC71" s="117"/>
    </row>
    <row r="72" s="4" customFormat="1" ht="24" customHeight="1" spans="1:237">
      <c r="A72" s="117"/>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117"/>
      <c r="BJ72" s="117"/>
      <c r="BK72" s="117"/>
      <c r="BL72" s="117"/>
      <c r="BM72" s="117"/>
      <c r="BN72" s="117"/>
      <c r="BO72" s="117"/>
      <c r="BP72" s="117"/>
      <c r="BQ72" s="117"/>
      <c r="BR72" s="117"/>
      <c r="BS72" s="117"/>
      <c r="BT72" s="117"/>
      <c r="BU72" s="117"/>
      <c r="BV72" s="117"/>
      <c r="BW72" s="117"/>
      <c r="BX72" s="117"/>
      <c r="BY72" s="117"/>
      <c r="BZ72" s="117"/>
      <c r="CA72" s="117"/>
      <c r="CB72" s="117"/>
      <c r="CC72" s="117"/>
      <c r="CD72" s="117"/>
      <c r="CE72" s="117"/>
      <c r="CF72" s="117"/>
      <c r="CG72" s="117"/>
      <c r="CH72" s="117"/>
      <c r="CI72" s="117"/>
      <c r="CJ72" s="117"/>
      <c r="CK72" s="117"/>
      <c r="CL72" s="117"/>
      <c r="CM72" s="117"/>
      <c r="CN72" s="117"/>
      <c r="CO72" s="117"/>
      <c r="CP72" s="117"/>
      <c r="CQ72" s="117"/>
      <c r="CR72" s="117"/>
      <c r="CS72" s="117"/>
      <c r="CT72" s="117"/>
      <c r="CU72" s="117"/>
      <c r="CV72" s="117"/>
      <c r="CW72" s="117"/>
      <c r="CX72" s="117"/>
      <c r="CY72" s="117"/>
      <c r="CZ72" s="117"/>
      <c r="DA72" s="117"/>
      <c r="DB72" s="117"/>
      <c r="DC72" s="117"/>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17"/>
      <c r="EC72" s="117"/>
      <c r="ED72" s="117"/>
      <c r="EE72" s="117"/>
      <c r="EF72" s="117"/>
      <c r="EG72" s="117"/>
      <c r="EH72" s="117"/>
      <c r="EI72" s="117"/>
      <c r="EJ72" s="117"/>
      <c r="EK72" s="117"/>
      <c r="EL72" s="117"/>
      <c r="EM72" s="117"/>
      <c r="EN72" s="117"/>
      <c r="EO72" s="117"/>
      <c r="EP72" s="117"/>
      <c r="EQ72" s="117"/>
      <c r="ER72" s="117"/>
      <c r="ES72" s="117"/>
      <c r="ET72" s="117"/>
      <c r="EU72" s="117"/>
      <c r="EV72" s="117"/>
      <c r="EW72" s="117"/>
      <c r="EX72" s="117"/>
      <c r="EY72" s="117"/>
      <c r="EZ72" s="117"/>
      <c r="FA72" s="117"/>
      <c r="FB72" s="117"/>
      <c r="FC72" s="117"/>
      <c r="FD72" s="117"/>
      <c r="FE72" s="117"/>
      <c r="FF72" s="117"/>
      <c r="FG72" s="117"/>
      <c r="FH72" s="117"/>
      <c r="FI72" s="117"/>
      <c r="FJ72" s="117"/>
      <c r="FK72" s="117"/>
      <c r="FL72" s="117"/>
      <c r="FM72" s="117"/>
      <c r="FN72" s="117"/>
      <c r="FO72" s="117"/>
      <c r="FP72" s="117"/>
      <c r="FQ72" s="117"/>
      <c r="FR72" s="117"/>
      <c r="FS72" s="117"/>
      <c r="FT72" s="117"/>
      <c r="FU72" s="117"/>
      <c r="FV72" s="117"/>
      <c r="FW72" s="117"/>
      <c r="FX72" s="117"/>
      <c r="FY72" s="117"/>
      <c r="FZ72" s="117"/>
      <c r="GA72" s="117"/>
      <c r="GB72" s="117"/>
      <c r="GC72" s="117"/>
      <c r="GD72" s="117"/>
      <c r="GE72" s="117"/>
      <c r="GF72" s="117"/>
      <c r="GG72" s="117"/>
      <c r="GH72" s="117"/>
      <c r="GI72" s="117"/>
      <c r="GJ72" s="117"/>
      <c r="GK72" s="117"/>
      <c r="GL72" s="117"/>
      <c r="GM72" s="117"/>
      <c r="GN72" s="117"/>
      <c r="GO72" s="117"/>
      <c r="GP72" s="117"/>
      <c r="GQ72" s="117"/>
      <c r="GR72" s="117"/>
      <c r="GS72" s="117"/>
      <c r="GT72" s="117"/>
      <c r="GU72" s="117"/>
      <c r="GV72" s="117"/>
      <c r="GW72" s="117"/>
      <c r="GX72" s="117"/>
      <c r="GY72" s="117"/>
      <c r="GZ72" s="117"/>
      <c r="HA72" s="117"/>
      <c r="HB72" s="117"/>
      <c r="HC72" s="117"/>
      <c r="HD72" s="117"/>
      <c r="HE72" s="117"/>
      <c r="HF72" s="117"/>
      <c r="HG72" s="117"/>
      <c r="HH72" s="117"/>
      <c r="HI72" s="117"/>
      <c r="HJ72" s="117"/>
      <c r="HK72" s="117"/>
      <c r="HL72" s="117"/>
      <c r="HM72" s="117"/>
      <c r="HN72" s="117"/>
      <c r="HO72" s="117"/>
      <c r="HP72" s="117"/>
      <c r="HQ72" s="117"/>
      <c r="HR72" s="117"/>
      <c r="HS72" s="117"/>
      <c r="HT72" s="117"/>
      <c r="HU72" s="117"/>
      <c r="HV72" s="117"/>
      <c r="HW72" s="117"/>
      <c r="HX72" s="117"/>
      <c r="HY72" s="117"/>
      <c r="HZ72" s="117"/>
      <c r="IA72" s="117"/>
      <c r="IB72" s="117"/>
      <c r="IC72" s="117"/>
    </row>
    <row r="73" s="4" customFormat="1" ht="24" customHeight="1" spans="1:237">
      <c r="A73" s="117"/>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7"/>
      <c r="BD73" s="117"/>
      <c r="BE73" s="117"/>
      <c r="BF73" s="117"/>
      <c r="BG73" s="117"/>
      <c r="BH73" s="117"/>
      <c r="BI73" s="117"/>
      <c r="BJ73" s="117"/>
      <c r="BK73" s="117"/>
      <c r="BL73" s="117"/>
      <c r="BM73" s="117"/>
      <c r="BN73" s="117"/>
      <c r="BO73" s="117"/>
      <c r="BP73" s="117"/>
      <c r="BQ73" s="117"/>
      <c r="BR73" s="117"/>
      <c r="BS73" s="117"/>
      <c r="BT73" s="117"/>
      <c r="BU73" s="117"/>
      <c r="BV73" s="117"/>
      <c r="BW73" s="117"/>
      <c r="BX73" s="117"/>
      <c r="BY73" s="117"/>
      <c r="BZ73" s="117"/>
      <c r="CA73" s="117"/>
      <c r="CB73" s="117"/>
      <c r="CC73" s="117"/>
      <c r="CD73" s="117"/>
      <c r="CE73" s="117"/>
      <c r="CF73" s="117"/>
      <c r="CG73" s="117"/>
      <c r="CH73" s="117"/>
      <c r="CI73" s="117"/>
      <c r="CJ73" s="117"/>
      <c r="CK73" s="117"/>
      <c r="CL73" s="117"/>
      <c r="CM73" s="117"/>
      <c r="CN73" s="117"/>
      <c r="CO73" s="117"/>
      <c r="CP73" s="117"/>
      <c r="CQ73" s="117"/>
      <c r="CR73" s="117"/>
      <c r="CS73" s="117"/>
      <c r="CT73" s="117"/>
      <c r="CU73" s="117"/>
      <c r="CV73" s="117"/>
      <c r="CW73" s="117"/>
      <c r="CX73" s="117"/>
      <c r="CY73" s="117"/>
      <c r="CZ73" s="117"/>
      <c r="DA73" s="117"/>
      <c r="DB73" s="117"/>
      <c r="DC73" s="117"/>
      <c r="DD73" s="117"/>
      <c r="DE73" s="117"/>
      <c r="DF73" s="117"/>
      <c r="DG73" s="117"/>
      <c r="DH73" s="117"/>
      <c r="DI73" s="117"/>
      <c r="DJ73" s="117"/>
      <c r="DK73" s="117"/>
      <c r="DL73" s="117"/>
      <c r="DM73" s="117"/>
      <c r="DN73" s="117"/>
      <c r="DO73" s="117"/>
      <c r="DP73" s="117"/>
      <c r="DQ73" s="117"/>
      <c r="DR73" s="117"/>
      <c r="DS73" s="117"/>
      <c r="DT73" s="117"/>
      <c r="DU73" s="117"/>
      <c r="DV73" s="117"/>
      <c r="DW73" s="117"/>
      <c r="DX73" s="117"/>
      <c r="DY73" s="117"/>
      <c r="DZ73" s="117"/>
      <c r="EA73" s="117"/>
      <c r="EB73" s="117"/>
      <c r="EC73" s="117"/>
      <c r="ED73" s="117"/>
      <c r="EE73" s="117"/>
      <c r="EF73" s="117"/>
      <c r="EG73" s="117"/>
      <c r="EH73" s="117"/>
      <c r="EI73" s="117"/>
      <c r="EJ73" s="117"/>
      <c r="EK73" s="117"/>
      <c r="EL73" s="117"/>
      <c r="EM73" s="117"/>
      <c r="EN73" s="117"/>
      <c r="EO73" s="117"/>
      <c r="EP73" s="117"/>
      <c r="EQ73" s="117"/>
      <c r="ER73" s="117"/>
      <c r="ES73" s="117"/>
      <c r="ET73" s="117"/>
      <c r="EU73" s="117"/>
      <c r="EV73" s="117"/>
      <c r="EW73" s="117"/>
      <c r="EX73" s="117"/>
      <c r="EY73" s="117"/>
      <c r="EZ73" s="117"/>
      <c r="FA73" s="117"/>
      <c r="FB73" s="117"/>
      <c r="FC73" s="117"/>
      <c r="FD73" s="117"/>
      <c r="FE73" s="117"/>
      <c r="FF73" s="117"/>
      <c r="FG73" s="117"/>
      <c r="FH73" s="117"/>
      <c r="FI73" s="117"/>
      <c r="FJ73" s="117"/>
      <c r="FK73" s="117"/>
      <c r="FL73" s="117"/>
      <c r="FM73" s="117"/>
      <c r="FN73" s="117"/>
      <c r="FO73" s="117"/>
      <c r="FP73" s="117"/>
      <c r="FQ73" s="117"/>
      <c r="FR73" s="117"/>
      <c r="FS73" s="117"/>
      <c r="FT73" s="117"/>
      <c r="FU73" s="117"/>
      <c r="FV73" s="117"/>
      <c r="FW73" s="117"/>
      <c r="FX73" s="117"/>
      <c r="FY73" s="117"/>
      <c r="FZ73" s="117"/>
      <c r="GA73" s="117"/>
      <c r="GB73" s="117"/>
      <c r="GC73" s="117"/>
      <c r="GD73" s="117"/>
      <c r="GE73" s="117"/>
      <c r="GF73" s="117"/>
      <c r="GG73" s="117"/>
      <c r="GH73" s="117"/>
      <c r="GI73" s="117"/>
      <c r="GJ73" s="117"/>
      <c r="GK73" s="117"/>
      <c r="GL73" s="117"/>
      <c r="GM73" s="117"/>
      <c r="GN73" s="117"/>
      <c r="GO73" s="117"/>
      <c r="GP73" s="117"/>
      <c r="GQ73" s="117"/>
      <c r="GR73" s="117"/>
      <c r="GS73" s="117"/>
      <c r="GT73" s="117"/>
      <c r="GU73" s="117"/>
      <c r="GV73" s="117"/>
      <c r="GW73" s="117"/>
      <c r="GX73" s="117"/>
      <c r="GY73" s="117"/>
      <c r="GZ73" s="117"/>
      <c r="HA73" s="117"/>
      <c r="HB73" s="117"/>
      <c r="HC73" s="117"/>
      <c r="HD73" s="117"/>
      <c r="HE73" s="117"/>
      <c r="HF73" s="117"/>
      <c r="HG73" s="117"/>
      <c r="HH73" s="117"/>
      <c r="HI73" s="117"/>
      <c r="HJ73" s="117"/>
      <c r="HK73" s="117"/>
      <c r="HL73" s="117"/>
      <c r="HM73" s="117"/>
      <c r="HN73" s="117"/>
      <c r="HO73" s="117"/>
      <c r="HP73" s="117"/>
      <c r="HQ73" s="117"/>
      <c r="HR73" s="117"/>
      <c r="HS73" s="117"/>
      <c r="HT73" s="117"/>
      <c r="HU73" s="117"/>
      <c r="HV73" s="117"/>
      <c r="HW73" s="117"/>
      <c r="HX73" s="117"/>
      <c r="HY73" s="117"/>
      <c r="HZ73" s="117"/>
      <c r="IA73" s="117"/>
      <c r="IB73" s="117"/>
      <c r="IC73" s="117"/>
    </row>
    <row r="74" s="4" customFormat="1" ht="24" customHeight="1" spans="1:237">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c r="BB74" s="117"/>
      <c r="BC74" s="117"/>
      <c r="BD74" s="117"/>
      <c r="BE74" s="117"/>
      <c r="BF74" s="117"/>
      <c r="BG74" s="117"/>
      <c r="BH74" s="117"/>
      <c r="BI74" s="117"/>
      <c r="BJ74" s="117"/>
      <c r="BK74" s="117"/>
      <c r="BL74" s="117"/>
      <c r="BM74" s="117"/>
      <c r="BN74" s="117"/>
      <c r="BO74" s="117"/>
      <c r="BP74" s="117"/>
      <c r="BQ74" s="117"/>
      <c r="BR74" s="117"/>
      <c r="BS74" s="117"/>
      <c r="BT74" s="117"/>
      <c r="BU74" s="117"/>
      <c r="BV74" s="117"/>
      <c r="BW74" s="117"/>
      <c r="BX74" s="117"/>
      <c r="BY74" s="117"/>
      <c r="BZ74" s="117"/>
      <c r="CA74" s="117"/>
      <c r="CB74" s="117"/>
      <c r="CC74" s="117"/>
      <c r="CD74" s="117"/>
      <c r="CE74" s="117"/>
      <c r="CF74" s="117"/>
      <c r="CG74" s="117"/>
      <c r="CH74" s="117"/>
      <c r="CI74" s="117"/>
      <c r="CJ74" s="117"/>
      <c r="CK74" s="117"/>
      <c r="CL74" s="117"/>
      <c r="CM74" s="117"/>
      <c r="CN74" s="117"/>
      <c r="CO74" s="117"/>
      <c r="CP74" s="117"/>
      <c r="CQ74" s="117"/>
      <c r="CR74" s="117"/>
      <c r="CS74" s="117"/>
      <c r="CT74" s="117"/>
      <c r="CU74" s="117"/>
      <c r="CV74" s="117"/>
      <c r="CW74" s="117"/>
      <c r="CX74" s="117"/>
      <c r="CY74" s="117"/>
      <c r="CZ74" s="117"/>
      <c r="DA74" s="117"/>
      <c r="DB74" s="117"/>
      <c r="DC74" s="117"/>
      <c r="DD74" s="117"/>
      <c r="DE74" s="117"/>
      <c r="DF74" s="117"/>
      <c r="DG74" s="117"/>
      <c r="DH74" s="117"/>
      <c r="DI74" s="117"/>
      <c r="DJ74" s="117"/>
      <c r="DK74" s="117"/>
      <c r="DL74" s="117"/>
      <c r="DM74" s="117"/>
      <c r="DN74" s="117"/>
      <c r="DO74" s="117"/>
      <c r="DP74" s="117"/>
      <c r="DQ74" s="117"/>
      <c r="DR74" s="117"/>
      <c r="DS74" s="117"/>
      <c r="DT74" s="117"/>
      <c r="DU74" s="117"/>
      <c r="DV74" s="117"/>
      <c r="DW74" s="117"/>
      <c r="DX74" s="117"/>
      <c r="DY74" s="117"/>
      <c r="DZ74" s="117"/>
      <c r="EA74" s="117"/>
      <c r="EB74" s="117"/>
      <c r="EC74" s="117"/>
      <c r="ED74" s="117"/>
      <c r="EE74" s="117"/>
      <c r="EF74" s="117"/>
      <c r="EG74" s="117"/>
      <c r="EH74" s="117"/>
      <c r="EI74" s="117"/>
      <c r="EJ74" s="117"/>
      <c r="EK74" s="117"/>
      <c r="EL74" s="117"/>
      <c r="EM74" s="117"/>
      <c r="EN74" s="117"/>
      <c r="EO74" s="117"/>
      <c r="EP74" s="117"/>
      <c r="EQ74" s="117"/>
      <c r="ER74" s="117"/>
      <c r="ES74" s="117"/>
      <c r="ET74" s="117"/>
      <c r="EU74" s="117"/>
      <c r="EV74" s="117"/>
      <c r="EW74" s="117"/>
      <c r="EX74" s="117"/>
      <c r="EY74" s="117"/>
      <c r="EZ74" s="117"/>
      <c r="FA74" s="117"/>
      <c r="FB74" s="117"/>
      <c r="FC74" s="117"/>
      <c r="FD74" s="117"/>
      <c r="FE74" s="117"/>
      <c r="FF74" s="117"/>
      <c r="FG74" s="117"/>
      <c r="FH74" s="117"/>
      <c r="FI74" s="117"/>
      <c r="FJ74" s="117"/>
      <c r="FK74" s="117"/>
      <c r="FL74" s="117"/>
      <c r="FM74" s="117"/>
      <c r="FN74" s="117"/>
      <c r="FO74" s="117"/>
      <c r="FP74" s="117"/>
      <c r="FQ74" s="117"/>
      <c r="FR74" s="117"/>
      <c r="FS74" s="117"/>
      <c r="FT74" s="117"/>
      <c r="FU74" s="117"/>
      <c r="FV74" s="117"/>
      <c r="FW74" s="117"/>
      <c r="FX74" s="117"/>
      <c r="FY74" s="117"/>
      <c r="FZ74" s="117"/>
      <c r="GA74" s="117"/>
      <c r="GB74" s="117"/>
      <c r="GC74" s="117"/>
      <c r="GD74" s="117"/>
      <c r="GE74" s="117"/>
      <c r="GF74" s="117"/>
      <c r="GG74" s="117"/>
      <c r="GH74" s="117"/>
      <c r="GI74" s="117"/>
      <c r="GJ74" s="117"/>
      <c r="GK74" s="117"/>
      <c r="GL74" s="117"/>
      <c r="GM74" s="117"/>
      <c r="GN74" s="117"/>
      <c r="GO74" s="117"/>
      <c r="GP74" s="117"/>
      <c r="GQ74" s="117"/>
      <c r="GR74" s="117"/>
      <c r="GS74" s="117"/>
      <c r="GT74" s="117"/>
      <c r="GU74" s="117"/>
      <c r="GV74" s="117"/>
      <c r="GW74" s="117"/>
      <c r="GX74" s="117"/>
      <c r="GY74" s="117"/>
      <c r="GZ74" s="117"/>
      <c r="HA74" s="117"/>
      <c r="HB74" s="117"/>
      <c r="HC74" s="117"/>
      <c r="HD74" s="117"/>
      <c r="HE74" s="117"/>
      <c r="HF74" s="117"/>
      <c r="HG74" s="117"/>
      <c r="HH74" s="117"/>
      <c r="HI74" s="117"/>
      <c r="HJ74" s="117"/>
      <c r="HK74" s="117"/>
      <c r="HL74" s="117"/>
      <c r="HM74" s="117"/>
      <c r="HN74" s="117"/>
      <c r="HO74" s="117"/>
      <c r="HP74" s="117"/>
      <c r="HQ74" s="117"/>
      <c r="HR74" s="117"/>
      <c r="HS74" s="117"/>
      <c r="HT74" s="117"/>
      <c r="HU74" s="117"/>
      <c r="HV74" s="117"/>
      <c r="HW74" s="117"/>
      <c r="HX74" s="117"/>
      <c r="HY74" s="117"/>
      <c r="HZ74" s="117"/>
      <c r="IA74" s="117"/>
      <c r="IB74" s="117"/>
      <c r="IC74" s="117"/>
    </row>
    <row r="75" s="4" customFormat="1" ht="24" customHeight="1" spans="1:237">
      <c r="A75" s="117"/>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c r="DE75" s="117"/>
      <c r="DF75" s="117"/>
      <c r="DG75" s="117"/>
      <c r="DH75" s="117"/>
      <c r="DI75" s="117"/>
      <c r="DJ75" s="117"/>
      <c r="DK75" s="117"/>
      <c r="DL75" s="117"/>
      <c r="DM75" s="117"/>
      <c r="DN75" s="117"/>
      <c r="DO75" s="117"/>
      <c r="DP75" s="117"/>
      <c r="DQ75" s="117"/>
      <c r="DR75" s="117"/>
      <c r="DS75" s="117"/>
      <c r="DT75" s="117"/>
      <c r="DU75" s="117"/>
      <c r="DV75" s="117"/>
      <c r="DW75" s="117"/>
      <c r="DX75" s="117"/>
      <c r="DY75" s="117"/>
      <c r="DZ75" s="117"/>
      <c r="EA75" s="117"/>
      <c r="EB75" s="117"/>
      <c r="EC75" s="117"/>
      <c r="ED75" s="117"/>
      <c r="EE75" s="117"/>
      <c r="EF75" s="117"/>
      <c r="EG75" s="117"/>
      <c r="EH75" s="117"/>
      <c r="EI75" s="117"/>
      <c r="EJ75" s="117"/>
      <c r="EK75" s="117"/>
      <c r="EL75" s="117"/>
      <c r="EM75" s="117"/>
      <c r="EN75" s="117"/>
      <c r="EO75" s="117"/>
      <c r="EP75" s="117"/>
      <c r="EQ75" s="117"/>
      <c r="ER75" s="117"/>
      <c r="ES75" s="117"/>
      <c r="ET75" s="117"/>
      <c r="EU75" s="117"/>
      <c r="EV75" s="117"/>
      <c r="EW75" s="117"/>
      <c r="EX75" s="117"/>
      <c r="EY75" s="117"/>
      <c r="EZ75" s="117"/>
      <c r="FA75" s="117"/>
      <c r="FB75" s="117"/>
      <c r="FC75" s="117"/>
      <c r="FD75" s="117"/>
      <c r="FE75" s="117"/>
      <c r="FF75" s="117"/>
      <c r="FG75" s="117"/>
      <c r="FH75" s="117"/>
      <c r="FI75" s="117"/>
      <c r="FJ75" s="117"/>
      <c r="FK75" s="117"/>
      <c r="FL75" s="117"/>
      <c r="FM75" s="117"/>
      <c r="FN75" s="117"/>
      <c r="FO75" s="117"/>
      <c r="FP75" s="117"/>
      <c r="FQ75" s="117"/>
      <c r="FR75" s="117"/>
      <c r="FS75" s="117"/>
      <c r="FT75" s="117"/>
      <c r="FU75" s="117"/>
      <c r="FV75" s="117"/>
      <c r="FW75" s="117"/>
      <c r="FX75" s="117"/>
      <c r="FY75" s="117"/>
      <c r="FZ75" s="117"/>
      <c r="GA75" s="117"/>
      <c r="GB75" s="117"/>
      <c r="GC75" s="117"/>
      <c r="GD75" s="117"/>
      <c r="GE75" s="117"/>
      <c r="GF75" s="117"/>
      <c r="GG75" s="117"/>
      <c r="GH75" s="117"/>
      <c r="GI75" s="117"/>
      <c r="GJ75" s="117"/>
      <c r="GK75" s="117"/>
      <c r="GL75" s="117"/>
      <c r="GM75" s="117"/>
      <c r="GN75" s="117"/>
      <c r="GO75" s="117"/>
      <c r="GP75" s="117"/>
      <c r="GQ75" s="117"/>
      <c r="GR75" s="117"/>
      <c r="GS75" s="117"/>
      <c r="GT75" s="117"/>
      <c r="GU75" s="117"/>
      <c r="GV75" s="117"/>
      <c r="GW75" s="117"/>
      <c r="GX75" s="117"/>
      <c r="GY75" s="117"/>
      <c r="GZ75" s="117"/>
      <c r="HA75" s="117"/>
      <c r="HB75" s="117"/>
      <c r="HC75" s="117"/>
      <c r="HD75" s="117"/>
      <c r="HE75" s="117"/>
      <c r="HF75" s="117"/>
      <c r="HG75" s="117"/>
      <c r="HH75" s="117"/>
      <c r="HI75" s="117"/>
      <c r="HJ75" s="117"/>
      <c r="HK75" s="117"/>
      <c r="HL75" s="117"/>
      <c r="HM75" s="117"/>
      <c r="HN75" s="117"/>
      <c r="HO75" s="117"/>
      <c r="HP75" s="117"/>
      <c r="HQ75" s="117"/>
      <c r="HR75" s="117"/>
      <c r="HS75" s="117"/>
      <c r="HT75" s="117"/>
      <c r="HU75" s="117"/>
      <c r="HV75" s="117"/>
      <c r="HW75" s="117"/>
      <c r="HX75" s="117"/>
      <c r="HY75" s="117"/>
      <c r="HZ75" s="117"/>
      <c r="IA75" s="117"/>
      <c r="IB75" s="117"/>
      <c r="IC75" s="117"/>
    </row>
    <row r="76" s="4" customFormat="1" ht="24" customHeight="1" spans="1:237">
      <c r="A76" s="117"/>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7"/>
      <c r="FX76" s="117"/>
      <c r="FY76" s="117"/>
      <c r="FZ76" s="117"/>
      <c r="GA76" s="117"/>
      <c r="GB76" s="117"/>
      <c r="GC76" s="117"/>
      <c r="GD76" s="117"/>
      <c r="GE76" s="117"/>
      <c r="GF76" s="117"/>
      <c r="GG76" s="117"/>
      <c r="GH76" s="117"/>
      <c r="GI76" s="117"/>
      <c r="GJ76" s="117"/>
      <c r="GK76" s="117"/>
      <c r="GL76" s="117"/>
      <c r="GM76" s="117"/>
      <c r="GN76" s="117"/>
      <c r="GO76" s="117"/>
      <c r="GP76" s="117"/>
      <c r="GQ76" s="117"/>
      <c r="GR76" s="117"/>
      <c r="GS76" s="117"/>
      <c r="GT76" s="117"/>
      <c r="GU76" s="117"/>
      <c r="GV76" s="117"/>
      <c r="GW76" s="117"/>
      <c r="GX76" s="117"/>
      <c r="GY76" s="117"/>
      <c r="GZ76" s="117"/>
      <c r="HA76" s="117"/>
      <c r="HB76" s="117"/>
      <c r="HC76" s="117"/>
      <c r="HD76" s="117"/>
      <c r="HE76" s="117"/>
      <c r="HF76" s="117"/>
      <c r="HG76" s="117"/>
      <c r="HH76" s="117"/>
      <c r="HI76" s="117"/>
      <c r="HJ76" s="117"/>
      <c r="HK76" s="117"/>
      <c r="HL76" s="117"/>
      <c r="HM76" s="117"/>
      <c r="HN76" s="117"/>
      <c r="HO76" s="117"/>
      <c r="HP76" s="117"/>
      <c r="HQ76" s="117"/>
      <c r="HR76" s="117"/>
      <c r="HS76" s="117"/>
      <c r="HT76" s="117"/>
      <c r="HU76" s="117"/>
      <c r="HV76" s="117"/>
      <c r="HW76" s="117"/>
      <c r="HX76" s="117"/>
      <c r="HY76" s="117"/>
      <c r="HZ76" s="117"/>
      <c r="IA76" s="117"/>
      <c r="IB76" s="117"/>
      <c r="IC76" s="117"/>
    </row>
    <row r="77" s="4" customFormat="1" ht="24" customHeight="1" spans="1:237">
      <c r="A77" s="117"/>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17"/>
      <c r="DO77" s="117"/>
      <c r="DP77" s="117"/>
      <c r="DQ77" s="117"/>
      <c r="DR77" s="117"/>
      <c r="DS77" s="117"/>
      <c r="DT77" s="117"/>
      <c r="DU77" s="117"/>
      <c r="DV77" s="117"/>
      <c r="DW77" s="117"/>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7"/>
      <c r="GC77" s="117"/>
      <c r="GD77" s="117"/>
      <c r="GE77" s="117"/>
      <c r="GF77" s="117"/>
      <c r="GG77" s="117"/>
      <c r="GH77" s="117"/>
      <c r="GI77" s="117"/>
      <c r="GJ77" s="117"/>
      <c r="GK77" s="117"/>
      <c r="GL77" s="117"/>
      <c r="GM77" s="117"/>
      <c r="GN77" s="117"/>
      <c r="GO77" s="117"/>
      <c r="GP77" s="117"/>
      <c r="GQ77" s="117"/>
      <c r="GR77" s="117"/>
      <c r="GS77" s="117"/>
      <c r="GT77" s="117"/>
      <c r="GU77" s="117"/>
      <c r="GV77" s="117"/>
      <c r="GW77" s="117"/>
      <c r="GX77" s="117"/>
      <c r="GY77" s="117"/>
      <c r="GZ77" s="117"/>
      <c r="HA77" s="117"/>
      <c r="HB77" s="117"/>
      <c r="HC77" s="117"/>
      <c r="HD77" s="117"/>
      <c r="HE77" s="117"/>
      <c r="HF77" s="117"/>
      <c r="HG77" s="117"/>
      <c r="HH77" s="117"/>
      <c r="HI77" s="117"/>
      <c r="HJ77" s="117"/>
      <c r="HK77" s="117"/>
      <c r="HL77" s="117"/>
      <c r="HM77" s="117"/>
      <c r="HN77" s="117"/>
      <c r="HO77" s="117"/>
      <c r="HP77" s="117"/>
      <c r="HQ77" s="117"/>
      <c r="HR77" s="117"/>
      <c r="HS77" s="117"/>
      <c r="HT77" s="117"/>
      <c r="HU77" s="117"/>
      <c r="HV77" s="117"/>
      <c r="HW77" s="117"/>
      <c r="HX77" s="117"/>
      <c r="HY77" s="117"/>
      <c r="HZ77" s="117"/>
      <c r="IA77" s="117"/>
      <c r="IB77" s="117"/>
      <c r="IC77" s="117"/>
    </row>
    <row r="78" s="4" customFormat="1" ht="24" customHeight="1" spans="1:237">
      <c r="A78" s="117"/>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c r="DE78" s="117"/>
      <c r="DF78" s="117"/>
      <c r="DG78" s="117"/>
      <c r="DH78" s="117"/>
      <c r="DI78" s="117"/>
      <c r="DJ78" s="117"/>
      <c r="DK78" s="117"/>
      <c r="DL78" s="117"/>
      <c r="DM78" s="117"/>
      <c r="DN78" s="117"/>
      <c r="DO78" s="117"/>
      <c r="DP78" s="117"/>
      <c r="DQ78" s="117"/>
      <c r="DR78" s="117"/>
      <c r="DS78" s="117"/>
      <c r="DT78" s="117"/>
      <c r="DU78" s="117"/>
      <c r="DV78" s="117"/>
      <c r="DW78" s="117"/>
      <c r="DX78" s="117"/>
      <c r="DY78" s="117"/>
      <c r="DZ78" s="117"/>
      <c r="EA78" s="117"/>
      <c r="EB78" s="117"/>
      <c r="EC78" s="117"/>
      <c r="ED78" s="117"/>
      <c r="EE78" s="117"/>
      <c r="EF78" s="117"/>
      <c r="EG78" s="117"/>
      <c r="EH78" s="117"/>
      <c r="EI78" s="117"/>
      <c r="EJ78" s="117"/>
      <c r="EK78" s="117"/>
      <c r="EL78" s="117"/>
      <c r="EM78" s="117"/>
      <c r="EN78" s="117"/>
      <c r="EO78" s="117"/>
      <c r="EP78" s="117"/>
      <c r="EQ78" s="117"/>
      <c r="ER78" s="117"/>
      <c r="ES78" s="117"/>
      <c r="ET78" s="117"/>
      <c r="EU78" s="117"/>
      <c r="EV78" s="117"/>
      <c r="EW78" s="117"/>
      <c r="EX78" s="117"/>
      <c r="EY78" s="117"/>
      <c r="EZ78" s="117"/>
      <c r="FA78" s="117"/>
      <c r="FB78" s="117"/>
      <c r="FC78" s="117"/>
      <c r="FD78" s="117"/>
      <c r="FE78" s="117"/>
      <c r="FF78" s="117"/>
      <c r="FG78" s="117"/>
      <c r="FH78" s="117"/>
      <c r="FI78" s="117"/>
      <c r="FJ78" s="117"/>
      <c r="FK78" s="117"/>
      <c r="FL78" s="117"/>
      <c r="FM78" s="117"/>
      <c r="FN78" s="117"/>
      <c r="FO78" s="117"/>
      <c r="FP78" s="117"/>
      <c r="FQ78" s="117"/>
      <c r="FR78" s="117"/>
      <c r="FS78" s="117"/>
      <c r="FT78" s="117"/>
      <c r="FU78" s="117"/>
      <c r="FV78" s="117"/>
      <c r="FW78" s="117"/>
      <c r="FX78" s="117"/>
      <c r="FY78" s="117"/>
      <c r="FZ78" s="117"/>
      <c r="GA78" s="117"/>
      <c r="GB78" s="117"/>
      <c r="GC78" s="117"/>
      <c r="GD78" s="117"/>
      <c r="GE78" s="117"/>
      <c r="GF78" s="117"/>
      <c r="GG78" s="117"/>
      <c r="GH78" s="117"/>
      <c r="GI78" s="117"/>
      <c r="GJ78" s="117"/>
      <c r="GK78" s="117"/>
      <c r="GL78" s="117"/>
      <c r="GM78" s="117"/>
      <c r="GN78" s="117"/>
      <c r="GO78" s="117"/>
      <c r="GP78" s="117"/>
      <c r="GQ78" s="117"/>
      <c r="GR78" s="117"/>
      <c r="GS78" s="117"/>
      <c r="GT78" s="117"/>
      <c r="GU78" s="117"/>
      <c r="GV78" s="117"/>
      <c r="GW78" s="117"/>
      <c r="GX78" s="117"/>
      <c r="GY78" s="117"/>
      <c r="GZ78" s="117"/>
      <c r="HA78" s="117"/>
      <c r="HB78" s="117"/>
      <c r="HC78" s="117"/>
      <c r="HD78" s="117"/>
      <c r="HE78" s="117"/>
      <c r="HF78" s="117"/>
      <c r="HG78" s="117"/>
      <c r="HH78" s="117"/>
      <c r="HI78" s="117"/>
      <c r="HJ78" s="117"/>
      <c r="HK78" s="117"/>
      <c r="HL78" s="117"/>
      <c r="HM78" s="117"/>
      <c r="HN78" s="117"/>
      <c r="HO78" s="117"/>
      <c r="HP78" s="117"/>
      <c r="HQ78" s="117"/>
      <c r="HR78" s="117"/>
      <c r="HS78" s="117"/>
      <c r="HT78" s="117"/>
      <c r="HU78" s="117"/>
      <c r="HV78" s="117"/>
      <c r="HW78" s="117"/>
      <c r="HX78" s="117"/>
      <c r="HY78" s="117"/>
      <c r="HZ78" s="117"/>
      <c r="IA78" s="117"/>
      <c r="IB78" s="117"/>
      <c r="IC78" s="117"/>
    </row>
    <row r="79" s="4" customFormat="1" ht="24" customHeight="1" spans="1:237">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c r="DE79" s="117"/>
      <c r="DF79" s="117"/>
      <c r="DG79" s="117"/>
      <c r="DH79" s="117"/>
      <c r="DI79" s="117"/>
      <c r="DJ79" s="117"/>
      <c r="DK79" s="117"/>
      <c r="DL79" s="117"/>
      <c r="DM79" s="117"/>
      <c r="DN79" s="117"/>
      <c r="DO79" s="117"/>
      <c r="DP79" s="117"/>
      <c r="DQ79" s="117"/>
      <c r="DR79" s="117"/>
      <c r="DS79" s="117"/>
      <c r="DT79" s="117"/>
      <c r="DU79" s="117"/>
      <c r="DV79" s="117"/>
      <c r="DW79" s="117"/>
      <c r="DX79" s="117"/>
      <c r="DY79" s="117"/>
      <c r="DZ79" s="117"/>
      <c r="EA79" s="117"/>
      <c r="EB79" s="117"/>
      <c r="EC79" s="117"/>
      <c r="ED79" s="117"/>
      <c r="EE79" s="117"/>
      <c r="EF79" s="117"/>
      <c r="EG79" s="117"/>
      <c r="EH79" s="117"/>
      <c r="EI79" s="117"/>
      <c r="EJ79" s="117"/>
      <c r="EK79" s="117"/>
      <c r="EL79" s="117"/>
      <c r="EM79" s="117"/>
      <c r="EN79" s="117"/>
      <c r="EO79" s="117"/>
      <c r="EP79" s="117"/>
      <c r="EQ79" s="117"/>
      <c r="ER79" s="117"/>
      <c r="ES79" s="117"/>
      <c r="ET79" s="117"/>
      <c r="EU79" s="117"/>
      <c r="EV79" s="117"/>
      <c r="EW79" s="117"/>
      <c r="EX79" s="117"/>
      <c r="EY79" s="117"/>
      <c r="EZ79" s="117"/>
      <c r="FA79" s="117"/>
      <c r="FB79" s="117"/>
      <c r="FC79" s="117"/>
      <c r="FD79" s="117"/>
      <c r="FE79" s="117"/>
      <c r="FF79" s="117"/>
      <c r="FG79" s="117"/>
      <c r="FH79" s="117"/>
      <c r="FI79" s="117"/>
      <c r="FJ79" s="117"/>
      <c r="FK79" s="117"/>
      <c r="FL79" s="117"/>
      <c r="FM79" s="117"/>
      <c r="FN79" s="117"/>
      <c r="FO79" s="117"/>
      <c r="FP79" s="117"/>
      <c r="FQ79" s="117"/>
      <c r="FR79" s="117"/>
      <c r="FS79" s="117"/>
      <c r="FT79" s="117"/>
      <c r="FU79" s="117"/>
      <c r="FV79" s="117"/>
      <c r="FW79" s="117"/>
      <c r="FX79" s="117"/>
      <c r="FY79" s="117"/>
      <c r="FZ79" s="117"/>
      <c r="GA79" s="117"/>
      <c r="GB79" s="117"/>
      <c r="GC79" s="117"/>
      <c r="GD79" s="117"/>
      <c r="GE79" s="117"/>
      <c r="GF79" s="117"/>
      <c r="GG79" s="117"/>
      <c r="GH79" s="117"/>
      <c r="GI79" s="117"/>
      <c r="GJ79" s="117"/>
      <c r="GK79" s="117"/>
      <c r="GL79" s="117"/>
      <c r="GM79" s="117"/>
      <c r="GN79" s="117"/>
      <c r="GO79" s="117"/>
      <c r="GP79" s="117"/>
      <c r="GQ79" s="117"/>
      <c r="GR79" s="117"/>
      <c r="GS79" s="117"/>
      <c r="GT79" s="117"/>
      <c r="GU79" s="117"/>
      <c r="GV79" s="117"/>
      <c r="GW79" s="117"/>
      <c r="GX79" s="117"/>
      <c r="GY79" s="117"/>
      <c r="GZ79" s="117"/>
      <c r="HA79" s="117"/>
      <c r="HB79" s="117"/>
      <c r="HC79" s="117"/>
      <c r="HD79" s="117"/>
      <c r="HE79" s="117"/>
      <c r="HF79" s="117"/>
      <c r="HG79" s="117"/>
      <c r="HH79" s="117"/>
      <c r="HI79" s="117"/>
      <c r="HJ79" s="117"/>
      <c r="HK79" s="117"/>
      <c r="HL79" s="117"/>
      <c r="HM79" s="117"/>
      <c r="HN79" s="117"/>
      <c r="HO79" s="117"/>
      <c r="HP79" s="117"/>
      <c r="HQ79" s="117"/>
      <c r="HR79" s="117"/>
      <c r="HS79" s="117"/>
      <c r="HT79" s="117"/>
      <c r="HU79" s="117"/>
      <c r="HV79" s="117"/>
      <c r="HW79" s="117"/>
      <c r="HX79" s="117"/>
      <c r="HY79" s="117"/>
      <c r="HZ79" s="117"/>
      <c r="IA79" s="117"/>
      <c r="IB79" s="117"/>
      <c r="IC79" s="117"/>
    </row>
  </sheetData>
  <sheetProtection formatCells="0" formatColumns="0" formatRows="0" insertRows="0" insertColumns="0" insertHyperlinks="0" deleteColumns="0" deleteRows="0" sort="0" autoFilter="0" pivotTables="0"/>
  <mergeCells count="1">
    <mergeCell ref="A1:F1"/>
  </mergeCells>
  <printOptions horizontalCentered="1"/>
  <pageMargins left="0.5875" right="0.5875" top="0.390277777777778" bottom="0.5875" header="0.5875" footer="0.390277777777778"/>
  <pageSetup paperSize="9" scale="93" firstPageNumber="0" fitToHeight="0" orientation="portrait" blackAndWhite="1" useFirstPageNumber="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9"/>
  <sheetViews>
    <sheetView showZeros="0" view="pageBreakPreview" zoomScaleNormal="100" zoomScaleSheetLayoutView="100" workbookViewId="0">
      <selection activeCell="J9" sqref="J9"/>
    </sheetView>
  </sheetViews>
  <sheetFormatPr defaultColWidth="9" defaultRowHeight="14.25" outlineLevelCol="5"/>
  <cols>
    <col min="1" max="1" width="40.5" style="42" customWidth="1"/>
    <col min="2" max="5" width="10.625" style="42" customWidth="1"/>
    <col min="6" max="6" width="11.375" style="42" customWidth="1"/>
    <col min="7" max="16384" width="9" style="42"/>
  </cols>
  <sheetData>
    <row r="1" s="38" customFormat="1" ht="42" customHeight="1" spans="1:1">
      <c r="A1" s="38" t="s">
        <v>1302</v>
      </c>
    </row>
    <row r="2" s="39" customFormat="1" ht="27" customHeight="1" spans="4:6">
      <c r="D2" s="110" t="s">
        <v>1</v>
      </c>
      <c r="E2" s="110"/>
      <c r="F2" s="110"/>
    </row>
    <row r="3" s="40" customFormat="1" ht="30" customHeight="1" spans="1:6">
      <c r="A3" s="10" t="s">
        <v>1132</v>
      </c>
      <c r="B3" s="11" t="s">
        <v>3</v>
      </c>
      <c r="C3" s="11" t="s">
        <v>1232</v>
      </c>
      <c r="D3" s="11" t="s">
        <v>5</v>
      </c>
      <c r="E3" s="11" t="s">
        <v>1233</v>
      </c>
      <c r="F3" s="11" t="s">
        <v>7</v>
      </c>
    </row>
    <row r="4" s="41" customFormat="1" ht="24" customHeight="1" spans="1:6">
      <c r="A4" s="45" t="s">
        <v>1303</v>
      </c>
      <c r="B4" s="21">
        <v>6933</v>
      </c>
      <c r="C4" s="21">
        <v>6233</v>
      </c>
      <c r="D4" s="21">
        <v>13068</v>
      </c>
      <c r="E4" s="111">
        <v>209.658270495748</v>
      </c>
      <c r="F4" s="112">
        <v>433.001988071571</v>
      </c>
    </row>
    <row r="5" s="41" customFormat="1" ht="24" customHeight="1" spans="1:6">
      <c r="A5" s="49" t="s">
        <v>1304</v>
      </c>
      <c r="B5" s="22">
        <v>6933</v>
      </c>
      <c r="C5" s="22">
        <v>6233</v>
      </c>
      <c r="D5" s="31">
        <v>13068</v>
      </c>
      <c r="E5" s="113">
        <v>209.658270495748</v>
      </c>
      <c r="F5" s="114">
        <v>433.001988071571</v>
      </c>
    </row>
    <row r="6" s="41" customFormat="1" ht="24" customHeight="1" spans="1:6">
      <c r="A6" s="45" t="s">
        <v>1305</v>
      </c>
      <c r="B6" s="21">
        <v>12300</v>
      </c>
      <c r="C6" s="21">
        <v>4200</v>
      </c>
      <c r="D6" s="29">
        <v>4200</v>
      </c>
      <c r="E6" s="111">
        <v>100</v>
      </c>
      <c r="F6" s="112">
        <v>1400</v>
      </c>
    </row>
    <row r="7" s="41" customFormat="1" ht="24" customHeight="1" spans="1:6">
      <c r="A7" s="49" t="s">
        <v>1306</v>
      </c>
      <c r="B7" s="22">
        <v>12300</v>
      </c>
      <c r="C7" s="22">
        <v>4200</v>
      </c>
      <c r="D7" s="31">
        <v>4200</v>
      </c>
      <c r="E7" s="113">
        <v>100</v>
      </c>
      <c r="F7" s="114">
        <v>1400</v>
      </c>
    </row>
    <row r="8" s="41" customFormat="1" ht="24" customHeight="1" spans="1:6">
      <c r="A8" s="45" t="s">
        <v>1307</v>
      </c>
      <c r="B8" s="21">
        <v>0</v>
      </c>
      <c r="C8" s="21">
        <v>0</v>
      </c>
      <c r="D8" s="29">
        <v>203</v>
      </c>
      <c r="E8" s="111"/>
      <c r="F8" s="114">
        <v>0</v>
      </c>
    </row>
    <row r="9" s="41" customFormat="1" ht="24" customHeight="1" spans="1:6">
      <c r="A9" s="49" t="s">
        <v>1308</v>
      </c>
      <c r="B9" s="22"/>
      <c r="C9" s="22"/>
      <c r="D9" s="31">
        <v>203</v>
      </c>
      <c r="E9" s="113"/>
      <c r="F9" s="114">
        <v>0</v>
      </c>
    </row>
    <row r="10" s="41" customFormat="1" ht="24" customHeight="1" spans="1:6">
      <c r="A10" s="45" t="s">
        <v>1309</v>
      </c>
      <c r="B10" s="21">
        <v>762</v>
      </c>
      <c r="C10" s="21">
        <v>762</v>
      </c>
      <c r="D10" s="29">
        <v>760</v>
      </c>
      <c r="E10" s="111">
        <v>99.737532808399</v>
      </c>
      <c r="F10" s="112">
        <v>100</v>
      </c>
    </row>
    <row r="11" s="41" customFormat="1" ht="24" customHeight="1" spans="1:6">
      <c r="A11" s="49" t="s">
        <v>1310</v>
      </c>
      <c r="B11" s="22">
        <v>762</v>
      </c>
      <c r="C11" s="22">
        <v>762</v>
      </c>
      <c r="D11" s="31">
        <v>760</v>
      </c>
      <c r="E11" s="113">
        <v>99.737532808399</v>
      </c>
      <c r="F11" s="114">
        <v>100</v>
      </c>
    </row>
    <row r="12" s="41" customFormat="1" ht="24" customHeight="1" spans="1:6">
      <c r="A12" s="49"/>
      <c r="B12" s="22"/>
      <c r="C12" s="22"/>
      <c r="D12" s="31"/>
      <c r="E12" s="113"/>
      <c r="F12" s="114">
        <v>0</v>
      </c>
    </row>
    <row r="13" s="41" customFormat="1" ht="24" customHeight="1" spans="1:6">
      <c r="A13" s="10" t="s">
        <v>1311</v>
      </c>
      <c r="B13" s="29">
        <v>19995</v>
      </c>
      <c r="C13" s="29">
        <v>11195</v>
      </c>
      <c r="D13" s="29">
        <v>18231</v>
      </c>
      <c r="E13" s="111">
        <v>162.849486377847</v>
      </c>
      <c r="F13" s="112">
        <v>447.057381069152</v>
      </c>
    </row>
    <row r="14" s="41" customFormat="1" ht="24" customHeight="1"/>
    <row r="15" s="41" customFormat="1" ht="24" customHeight="1"/>
    <row r="16" s="41" customFormat="1" ht="24" customHeight="1"/>
    <row r="17" s="41" customFormat="1" ht="24" customHeight="1"/>
    <row r="18" s="41" customFormat="1" ht="24" customHeight="1"/>
    <row r="19" s="41" customFormat="1" ht="24" customHeight="1"/>
    <row r="20" s="41" customFormat="1" ht="24" customHeight="1"/>
    <row r="21" s="41" customFormat="1" ht="24" customHeight="1"/>
    <row r="22" s="41" customFormat="1" ht="24" customHeight="1"/>
    <row r="23" s="41" customFormat="1" ht="24" customHeight="1"/>
    <row r="24" s="41" customFormat="1" ht="24" customHeight="1"/>
    <row r="25" s="41" customFormat="1" ht="24" customHeight="1"/>
    <row r="26" s="41" customFormat="1" ht="24" customHeight="1"/>
    <row r="27" s="41" customFormat="1" ht="24" customHeight="1"/>
    <row r="28" s="41" customFormat="1" ht="24" customHeight="1"/>
    <row r="29" s="41" customFormat="1" ht="24" customHeight="1"/>
    <row r="30" s="41" customFormat="1" ht="24" customHeight="1"/>
    <row r="31" s="41" customFormat="1" ht="24" customHeight="1"/>
    <row r="32" s="41" customFormat="1" ht="24" customHeight="1"/>
    <row r="33" s="41" customFormat="1" ht="24" customHeight="1"/>
    <row r="34" s="41" customFormat="1" ht="24" customHeight="1"/>
    <row r="35" s="41" customFormat="1" ht="24" customHeight="1"/>
    <row r="36" s="41" customFormat="1" ht="24" customHeight="1"/>
    <row r="37" s="41" customFormat="1" ht="24" customHeight="1"/>
    <row r="38" s="41" customFormat="1" ht="24" customHeight="1"/>
    <row r="39" s="41" customFormat="1" ht="24" customHeight="1"/>
    <row r="40" s="41" customFormat="1" ht="24" customHeight="1"/>
    <row r="41" s="41" customFormat="1" ht="24" customHeight="1"/>
    <row r="42" s="41" customFormat="1" ht="24" customHeight="1"/>
    <row r="43" s="41" customFormat="1" ht="24" customHeight="1"/>
    <row r="44" s="41" customFormat="1" ht="24" customHeight="1"/>
    <row r="45" s="41" customFormat="1" ht="24" customHeight="1"/>
    <row r="46" s="41" customFormat="1" ht="24" customHeight="1"/>
    <row r="47" s="41" customFormat="1" ht="24" customHeight="1"/>
    <row r="48" s="41" customFormat="1" ht="24" customHeight="1"/>
    <row r="49" s="41" customFormat="1" ht="24" customHeight="1"/>
    <row r="50" s="41" customFormat="1" ht="24" customHeight="1"/>
    <row r="51" s="41" customFormat="1" ht="24" customHeight="1"/>
    <row r="52" s="41" customFormat="1" ht="24" customHeight="1"/>
    <row r="53" s="41" customFormat="1" ht="24" customHeight="1"/>
    <row r="54" s="41" customFormat="1" ht="24" customHeight="1"/>
    <row r="55" s="41" customFormat="1" ht="24" customHeight="1"/>
    <row r="56" s="41" customFormat="1" ht="24" customHeight="1"/>
    <row r="57" s="41" customFormat="1" ht="24" customHeight="1"/>
    <row r="58" s="41" customFormat="1" ht="24" customHeight="1"/>
    <row r="59" s="41" customFormat="1" ht="24" customHeight="1"/>
    <row r="60" s="41" customFormat="1" ht="24" customHeight="1"/>
    <row r="61" s="41" customFormat="1" ht="24" customHeight="1"/>
    <row r="62" s="41" customFormat="1" ht="24" customHeight="1"/>
    <row r="63" s="41" customFormat="1" ht="24" customHeight="1"/>
    <row r="64" s="41" customFormat="1" ht="24" customHeight="1"/>
    <row r="65" s="41" customFormat="1" ht="24" customHeight="1" spans="1:6">
      <c r="A65" s="42"/>
      <c r="B65" s="42"/>
      <c r="C65" s="42"/>
      <c r="D65" s="42"/>
      <c r="E65" s="42"/>
      <c r="F65" s="42"/>
    </row>
    <row r="66" s="41" customFormat="1" ht="24" customHeight="1" spans="1:6">
      <c r="A66" s="42"/>
      <c r="B66" s="42"/>
      <c r="C66" s="42"/>
      <c r="D66" s="42"/>
      <c r="E66" s="42"/>
      <c r="F66" s="42"/>
    </row>
    <row r="67" s="41" customFormat="1" ht="24" customHeight="1" spans="1:6">
      <c r="A67" s="42"/>
      <c r="B67" s="42"/>
      <c r="C67" s="42"/>
      <c r="D67" s="42"/>
      <c r="E67" s="42"/>
      <c r="F67" s="42"/>
    </row>
    <row r="68" s="41" customFormat="1" ht="24" customHeight="1" spans="1:6">
      <c r="A68" s="42"/>
      <c r="B68" s="42"/>
      <c r="C68" s="42"/>
      <c r="D68" s="42"/>
      <c r="E68" s="42"/>
      <c r="F68" s="42"/>
    </row>
    <row r="69" s="41" customFormat="1" ht="24" customHeight="1" spans="1:6">
      <c r="A69" s="42"/>
      <c r="B69" s="42"/>
      <c r="C69" s="42"/>
      <c r="D69" s="42"/>
      <c r="E69" s="42"/>
      <c r="F69" s="42"/>
    </row>
    <row r="70" s="41" customFormat="1" ht="24" customHeight="1" spans="1:6">
      <c r="A70" s="42"/>
      <c r="B70" s="42"/>
      <c r="C70" s="42"/>
      <c r="D70" s="42"/>
      <c r="E70" s="42"/>
      <c r="F70" s="42"/>
    </row>
    <row r="71" s="41" customFormat="1" ht="24" customHeight="1" spans="1:6">
      <c r="A71" s="42"/>
      <c r="B71" s="42"/>
      <c r="C71" s="42"/>
      <c r="D71" s="42"/>
      <c r="E71" s="42"/>
      <c r="F71" s="42"/>
    </row>
    <row r="72" s="41" customFormat="1" ht="24" customHeight="1" spans="1:6">
      <c r="A72" s="42"/>
      <c r="B72" s="42"/>
      <c r="C72" s="42"/>
      <c r="D72" s="42"/>
      <c r="E72" s="42"/>
      <c r="F72" s="42"/>
    </row>
    <row r="73" s="41" customFormat="1" ht="24" customHeight="1" spans="1:6">
      <c r="A73" s="42"/>
      <c r="B73" s="42"/>
      <c r="C73" s="42"/>
      <c r="D73" s="42"/>
      <c r="E73" s="42"/>
      <c r="F73" s="42"/>
    </row>
    <row r="74" s="41" customFormat="1" ht="24" customHeight="1" spans="1:6">
      <c r="A74" s="42"/>
      <c r="B74" s="42"/>
      <c r="C74" s="42"/>
      <c r="D74" s="42"/>
      <c r="E74" s="42"/>
      <c r="F74" s="42"/>
    </row>
    <row r="75" s="41" customFormat="1" ht="24" customHeight="1" spans="1:6">
      <c r="A75" s="42"/>
      <c r="B75" s="42"/>
      <c r="C75" s="42"/>
      <c r="D75" s="42"/>
      <c r="E75" s="42"/>
      <c r="F75" s="42"/>
    </row>
    <row r="76" s="41" customFormat="1" ht="24" customHeight="1" spans="1:6">
      <c r="A76" s="42"/>
      <c r="B76" s="42"/>
      <c r="C76" s="42"/>
      <c r="D76" s="42"/>
      <c r="E76" s="42"/>
      <c r="F76" s="42"/>
    </row>
    <row r="77" s="41" customFormat="1" ht="24" customHeight="1" spans="1:6">
      <c r="A77" s="42"/>
      <c r="B77" s="42"/>
      <c r="C77" s="42"/>
      <c r="D77" s="42"/>
      <c r="E77" s="42"/>
      <c r="F77" s="42"/>
    </row>
    <row r="78" s="41" customFormat="1" ht="24" customHeight="1" spans="1:6">
      <c r="A78" s="42"/>
      <c r="B78" s="42"/>
      <c r="C78" s="42"/>
      <c r="D78" s="42"/>
      <c r="E78" s="42"/>
      <c r="F78" s="42"/>
    </row>
    <row r="79" s="41" customFormat="1" ht="24" customHeight="1" spans="1:6">
      <c r="A79" s="42"/>
      <c r="B79" s="42"/>
      <c r="C79" s="42"/>
      <c r="D79" s="42"/>
      <c r="E79" s="42"/>
      <c r="F79" s="42"/>
    </row>
  </sheetData>
  <mergeCells count="2">
    <mergeCell ref="A1:F1"/>
    <mergeCell ref="D2:F2"/>
  </mergeCells>
  <printOptions horizontalCentered="1"/>
  <pageMargins left="0.5875" right="0.5875" top="0.390277777777778" bottom="0.5875" header="0.5875" footer="0.390277777777778"/>
  <pageSetup paperSize="9" firstPageNumber="0" orientation="portrait" blackAndWhite="1" useFirstPageNumber="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
  <sheetViews>
    <sheetView showZeros="0" view="pageBreakPreview" zoomScaleNormal="100" zoomScaleSheetLayoutView="100" workbookViewId="0">
      <selection activeCell="K14" sqref="K14"/>
    </sheetView>
  </sheetViews>
  <sheetFormatPr defaultColWidth="9" defaultRowHeight="14.25" outlineLevelCol="5"/>
  <cols>
    <col min="1" max="1" width="46.5" style="42" customWidth="1"/>
    <col min="2" max="2" width="9.625" style="42" customWidth="1"/>
    <col min="3" max="3" width="13.25" style="42" customWidth="1"/>
    <col min="4" max="4" width="9.625" style="42" customWidth="1"/>
    <col min="5" max="5" width="12" style="42" customWidth="1"/>
    <col min="6" max="6" width="12.25" style="42" customWidth="1"/>
    <col min="7" max="16384" width="9" style="42"/>
  </cols>
  <sheetData>
    <row r="1" s="38" customFormat="1" ht="42" customHeight="1" spans="1:1">
      <c r="A1" s="38" t="s">
        <v>1312</v>
      </c>
    </row>
    <row r="2" s="39" customFormat="1" ht="27" customHeight="1" spans="3:6">
      <c r="C2" s="39" t="s">
        <v>1</v>
      </c>
      <c r="D2"/>
      <c r="E2"/>
      <c r="F2"/>
    </row>
    <row r="3" s="40" customFormat="1" ht="30" customHeight="1" spans="1:6">
      <c r="A3" s="10" t="s">
        <v>1132</v>
      </c>
      <c r="B3" s="11" t="s">
        <v>3</v>
      </c>
      <c r="C3" s="11" t="s">
        <v>1232</v>
      </c>
      <c r="D3" s="11" t="s">
        <v>5</v>
      </c>
      <c r="E3" s="11" t="s">
        <v>1313</v>
      </c>
      <c r="F3" s="11" t="s">
        <v>7</v>
      </c>
    </row>
    <row r="4" s="40" customFormat="1" ht="24" customHeight="1" spans="1:6">
      <c r="A4" s="105" t="s">
        <v>1314</v>
      </c>
      <c r="B4" s="21">
        <v>6</v>
      </c>
      <c r="C4" s="21">
        <v>15</v>
      </c>
      <c r="D4" s="21">
        <v>15</v>
      </c>
      <c r="E4" s="101">
        <v>100</v>
      </c>
      <c r="F4" s="56">
        <v>7.21153846153846</v>
      </c>
    </row>
    <row r="5" s="41" customFormat="1" ht="24" customHeight="1" spans="1:6">
      <c r="A5" s="106" t="s">
        <v>1315</v>
      </c>
      <c r="B5" s="22">
        <v>6</v>
      </c>
      <c r="C5" s="22">
        <v>15</v>
      </c>
      <c r="D5" s="22">
        <v>15</v>
      </c>
      <c r="E5" s="107">
        <v>100</v>
      </c>
      <c r="F5" s="108">
        <v>187.5</v>
      </c>
    </row>
    <row r="6" s="41" customFormat="1" ht="24" customHeight="1" spans="1:6">
      <c r="A6" s="106" t="s">
        <v>1316</v>
      </c>
      <c r="B6" s="22"/>
      <c r="C6" s="22"/>
      <c r="D6" s="22"/>
      <c r="E6" s="101"/>
      <c r="F6" s="56">
        <v>0</v>
      </c>
    </row>
    <row r="7" s="41" customFormat="1" ht="24" customHeight="1" spans="1:6">
      <c r="A7" s="106" t="s">
        <v>1317</v>
      </c>
      <c r="B7" s="22"/>
      <c r="C7" s="22"/>
      <c r="D7" s="22"/>
      <c r="E7" s="101"/>
      <c r="F7" s="56"/>
    </row>
    <row r="8" s="41" customFormat="1" ht="24" customHeight="1" spans="1:6">
      <c r="A8" s="91" t="s">
        <v>1318</v>
      </c>
      <c r="B8" s="21">
        <v>1005</v>
      </c>
      <c r="C8" s="21">
        <v>5</v>
      </c>
      <c r="D8" s="21">
        <v>5</v>
      </c>
      <c r="E8" s="101">
        <v>100</v>
      </c>
      <c r="F8" s="56">
        <v>0.346981263011797</v>
      </c>
    </row>
    <row r="9" s="41" customFormat="1" ht="24" customHeight="1" spans="1:6">
      <c r="A9" s="90" t="s">
        <v>1319</v>
      </c>
      <c r="B9" s="22"/>
      <c r="C9" s="22"/>
      <c r="D9" s="22"/>
      <c r="E9" s="101"/>
      <c r="F9" s="56">
        <v>0</v>
      </c>
    </row>
    <row r="10" s="41" customFormat="1" ht="24" customHeight="1" spans="1:6">
      <c r="A10" s="90" t="s">
        <v>1320</v>
      </c>
      <c r="B10" s="22"/>
      <c r="C10" s="22"/>
      <c r="D10" s="22"/>
      <c r="E10" s="101"/>
      <c r="F10" s="56">
        <v>0</v>
      </c>
    </row>
    <row r="11" s="40" customFormat="1" ht="24" customHeight="1" spans="1:6">
      <c r="A11" s="90" t="s">
        <v>1321</v>
      </c>
      <c r="B11" s="21"/>
      <c r="C11" s="21"/>
      <c r="D11" s="21"/>
      <c r="E11" s="101"/>
      <c r="F11" s="56"/>
    </row>
    <row r="12" s="41" customFormat="1" ht="24" customHeight="1" spans="1:6">
      <c r="A12" s="90" t="s">
        <v>1322</v>
      </c>
      <c r="B12" s="22">
        <v>1005</v>
      </c>
      <c r="C12" s="22">
        <v>5</v>
      </c>
      <c r="D12" s="22">
        <v>5</v>
      </c>
      <c r="E12" s="107">
        <v>100</v>
      </c>
      <c r="F12" s="108">
        <v>2.5</v>
      </c>
    </row>
    <row r="13" s="85" customFormat="1" ht="24" customHeight="1" spans="1:6">
      <c r="A13" s="105" t="s">
        <v>1323</v>
      </c>
      <c r="B13" s="22"/>
      <c r="C13" s="22"/>
      <c r="D13" s="22"/>
      <c r="E13" s="101"/>
      <c r="F13" s="56"/>
    </row>
    <row r="14" s="85" customFormat="1" ht="24" customHeight="1" spans="1:6">
      <c r="A14" s="106" t="s">
        <v>1324</v>
      </c>
      <c r="B14" s="22"/>
      <c r="C14" s="22"/>
      <c r="D14" s="22"/>
      <c r="E14" s="101"/>
      <c r="F14" s="56"/>
    </row>
    <row r="15" s="41" customFormat="1" ht="24" customHeight="1" spans="1:6">
      <c r="A15" s="105" t="s">
        <v>1325</v>
      </c>
      <c r="B15" s="21">
        <v>332</v>
      </c>
      <c r="C15" s="21">
        <v>332</v>
      </c>
      <c r="D15" s="21">
        <v>324</v>
      </c>
      <c r="E15" s="101">
        <v>97.5903614457831</v>
      </c>
      <c r="F15" s="56">
        <v>30.8865586272641</v>
      </c>
    </row>
    <row r="16" s="85" customFormat="1" ht="24" customHeight="1" spans="1:6">
      <c r="A16" s="90" t="s">
        <v>1326</v>
      </c>
      <c r="B16" s="22">
        <v>332</v>
      </c>
      <c r="C16" s="22">
        <v>332</v>
      </c>
      <c r="D16" s="22">
        <v>324</v>
      </c>
      <c r="E16" s="107">
        <v>97.5903614457831</v>
      </c>
      <c r="F16" s="108">
        <v>30.8865586272641</v>
      </c>
    </row>
    <row r="17" s="85" customFormat="1" ht="24" customHeight="1" spans="1:6">
      <c r="A17" s="90"/>
      <c r="B17" s="22"/>
      <c r="C17" s="22"/>
      <c r="D17" s="22"/>
      <c r="E17" s="101"/>
      <c r="F17" s="56"/>
    </row>
    <row r="18" s="104" customFormat="1" ht="24" customHeight="1" spans="1:6">
      <c r="A18" s="109" t="s">
        <v>1327</v>
      </c>
      <c r="B18" s="21">
        <v>1343</v>
      </c>
      <c r="C18" s="21">
        <v>352</v>
      </c>
      <c r="D18" s="21">
        <v>344</v>
      </c>
      <c r="E18" s="101">
        <v>97.7272727272727</v>
      </c>
      <c r="F18" s="56">
        <v>12.7501853224611</v>
      </c>
    </row>
    <row r="19" s="85" customFormat="1" ht="24" customHeight="1" spans="1:6">
      <c r="A19" s="41"/>
      <c r="B19" s="41"/>
      <c r="C19" s="41"/>
      <c r="D19" s="96"/>
      <c r="E19" s="96"/>
      <c r="F19" s="96"/>
    </row>
    <row r="20" s="85" customFormat="1" ht="24" customHeight="1" spans="1:6">
      <c r="A20" s="41"/>
      <c r="B20" s="41"/>
      <c r="C20" s="41"/>
      <c r="D20" s="96"/>
      <c r="E20" s="96"/>
      <c r="F20" s="96"/>
    </row>
    <row r="21" s="85" customFormat="1" ht="24" customHeight="1" spans="1:6">
      <c r="A21" s="41"/>
      <c r="B21" s="41"/>
      <c r="C21" s="41"/>
      <c r="D21" s="96"/>
      <c r="E21" s="96"/>
      <c r="F21" s="96"/>
    </row>
    <row r="22" s="41" customFormat="1" ht="24" customHeight="1" spans="4:6">
      <c r="D22" s="96"/>
      <c r="E22" s="96"/>
      <c r="F22" s="96"/>
    </row>
    <row r="23" s="85" customFormat="1" ht="24" customHeight="1" spans="1:6">
      <c r="A23" s="41"/>
      <c r="B23" s="41"/>
      <c r="C23" s="41"/>
      <c r="D23" s="96"/>
      <c r="E23" s="96"/>
      <c r="F23" s="96"/>
    </row>
    <row r="24" s="85" customFormat="1" ht="24" customHeight="1" spans="1:6">
      <c r="A24" s="41"/>
      <c r="B24" s="41"/>
      <c r="C24" s="41"/>
      <c r="D24" s="96"/>
      <c r="E24" s="96"/>
      <c r="F24" s="96"/>
    </row>
    <row r="25" s="41" customFormat="1" ht="24" customHeight="1" spans="4:6">
      <c r="D25" s="95"/>
      <c r="E25" s="95"/>
      <c r="F25" s="95"/>
    </row>
    <row r="26" s="85" customFormat="1" ht="24" customHeight="1" spans="1:6">
      <c r="A26" s="41"/>
      <c r="B26" s="41"/>
      <c r="C26" s="41"/>
      <c r="D26" s="95"/>
      <c r="E26" s="95"/>
      <c r="F26" s="95"/>
    </row>
    <row r="27" s="85" customFormat="1" ht="24" customHeight="1" spans="1:6">
      <c r="A27" s="41"/>
      <c r="B27" s="41"/>
      <c r="C27" s="41"/>
      <c r="D27" s="95"/>
      <c r="E27" s="95"/>
      <c r="F27" s="95"/>
    </row>
    <row r="28" s="85" customFormat="1" ht="24" customHeight="1" spans="1:6">
      <c r="A28" s="41"/>
      <c r="B28" s="41"/>
      <c r="C28" s="41"/>
      <c r="D28" s="95"/>
      <c r="E28" s="95"/>
      <c r="F28" s="95"/>
    </row>
    <row r="29" s="41" customFormat="1" ht="24" customHeight="1" spans="4:6">
      <c r="D29" s="95"/>
      <c r="E29" s="95"/>
      <c r="F29" s="95"/>
    </row>
    <row r="30" s="85" customFormat="1" ht="24" customHeight="1" spans="1:6">
      <c r="A30" s="41"/>
      <c r="B30" s="41"/>
      <c r="C30" s="41"/>
      <c r="D30" s="95"/>
      <c r="E30" s="95"/>
      <c r="F30" s="95"/>
    </row>
    <row r="31" s="85" customFormat="1" ht="24" customHeight="1" spans="1:6">
      <c r="A31" s="41"/>
      <c r="B31" s="41"/>
      <c r="C31" s="41"/>
      <c r="D31" s="95"/>
      <c r="E31" s="95"/>
      <c r="F31" s="95"/>
    </row>
    <row r="32" s="41" customFormat="1" ht="24" customHeight="1" spans="4:6">
      <c r="D32" s="96"/>
      <c r="E32" s="96"/>
      <c r="F32" s="96"/>
    </row>
    <row r="33" s="41" customFormat="1" ht="24" customHeight="1" spans="4:6">
      <c r="D33" s="96"/>
      <c r="E33" s="96"/>
      <c r="F33" s="96"/>
    </row>
    <row r="34" s="41" customFormat="1" ht="24" customHeight="1" spans="4:6">
      <c r="D34" s="96"/>
      <c r="E34" s="96"/>
      <c r="F34" s="96"/>
    </row>
    <row r="35" s="85" customFormat="1" ht="24" customHeight="1" spans="1:6">
      <c r="A35" s="41"/>
      <c r="B35" s="41"/>
      <c r="C35" s="41"/>
      <c r="D35" s="96"/>
      <c r="E35" s="96"/>
      <c r="F35" s="96"/>
    </row>
    <row r="36" s="85" customFormat="1" ht="24" customHeight="1" spans="1:6">
      <c r="A36" s="41"/>
      <c r="B36" s="41"/>
      <c r="C36" s="41"/>
      <c r="D36" s="96"/>
      <c r="E36" s="96"/>
      <c r="F36" s="96"/>
    </row>
    <row r="37" s="85" customFormat="1" ht="24" customHeight="1" spans="1:6">
      <c r="A37" s="41"/>
      <c r="B37" s="41"/>
      <c r="C37" s="41"/>
      <c r="D37" s="96"/>
      <c r="E37" s="96"/>
      <c r="F37" s="96"/>
    </row>
    <row r="38" s="41" customFormat="1" ht="24" customHeight="1" spans="4:6">
      <c r="D38" s="96"/>
      <c r="E38" s="96"/>
      <c r="F38" s="96"/>
    </row>
    <row r="39" s="41" customFormat="1" ht="24" customHeight="1" spans="4:6">
      <c r="D39" s="96"/>
      <c r="E39" s="96"/>
      <c r="F39" s="96"/>
    </row>
    <row r="40" s="41" customFormat="1" ht="24" customHeight="1" spans="4:6">
      <c r="D40" s="96"/>
      <c r="E40" s="96"/>
      <c r="F40" s="96"/>
    </row>
    <row r="41" s="41" customFormat="1" ht="24" customHeight="1" spans="1:6">
      <c r="A41" s="40"/>
      <c r="B41" s="40"/>
      <c r="C41" s="40"/>
      <c r="D41" s="95"/>
      <c r="E41" s="95"/>
      <c r="F41" s="95"/>
    </row>
    <row r="42" s="41" customFormat="1" ht="24" customHeight="1" spans="4:6">
      <c r="D42" s="95"/>
      <c r="E42" s="95"/>
      <c r="F42" s="95"/>
    </row>
    <row r="43" s="41" customFormat="1" ht="24" customHeight="1" spans="4:6">
      <c r="D43" s="96"/>
      <c r="E43" s="96"/>
      <c r="F43" s="96"/>
    </row>
    <row r="44" s="41" customFormat="1" ht="24" customHeight="1" spans="4:6">
      <c r="D44" s="96"/>
      <c r="E44" s="96"/>
      <c r="F44" s="96"/>
    </row>
    <row r="45" s="41" customFormat="1" ht="24" customHeight="1" spans="4:6">
      <c r="D45" s="95"/>
      <c r="E45" s="95"/>
      <c r="F45" s="95"/>
    </row>
    <row r="46" s="41" customFormat="1" ht="24" customHeight="1" spans="4:6">
      <c r="D46" s="96"/>
      <c r="E46" s="96"/>
      <c r="F46" s="96"/>
    </row>
    <row r="47" s="41" customFormat="1" ht="24" customHeight="1" spans="1:6">
      <c r="A47" s="40"/>
      <c r="B47" s="40"/>
      <c r="C47" s="40"/>
      <c r="D47" s="95"/>
      <c r="E47" s="95"/>
      <c r="F47" s="95"/>
    </row>
    <row r="48" s="41" customFormat="1" ht="24" customHeight="1" spans="4:6">
      <c r="D48" s="95"/>
      <c r="E48" s="95"/>
      <c r="F48" s="95"/>
    </row>
    <row r="49" s="41" customFormat="1" ht="24" customHeight="1" spans="4:6">
      <c r="D49" s="96"/>
      <c r="E49" s="96"/>
      <c r="F49" s="96"/>
    </row>
    <row r="50" s="41" customFormat="1" ht="24" customHeight="1" spans="4:6">
      <c r="D50" s="96"/>
      <c r="E50" s="96"/>
      <c r="F50" s="96"/>
    </row>
    <row r="51" s="41" customFormat="1" ht="24" customHeight="1"/>
    <row r="52" s="41" customFormat="1" ht="24" customHeight="1"/>
    <row r="53" s="41" customFormat="1" ht="24" customHeight="1"/>
    <row r="54" s="41" customFormat="1" ht="24" customHeight="1"/>
    <row r="55" s="41" customFormat="1" ht="24" customHeight="1"/>
    <row r="56" s="41" customFormat="1" ht="24" customHeight="1"/>
    <row r="57" s="41" customFormat="1" ht="24" customHeight="1"/>
    <row r="58" s="41" customFormat="1" ht="24" customHeight="1"/>
    <row r="59" s="41" customFormat="1" ht="24" customHeight="1"/>
    <row r="60" s="41" customFormat="1" ht="24" customHeight="1"/>
    <row r="61" s="41" customFormat="1" ht="24" customHeight="1"/>
    <row r="62" s="41" customFormat="1" ht="24" customHeight="1"/>
    <row r="63" s="41" customFormat="1" ht="24" customHeight="1"/>
    <row r="64" s="41" customFormat="1" ht="24" customHeight="1"/>
    <row r="65" s="41" customFormat="1" ht="24" customHeight="1"/>
    <row r="66" s="41" customFormat="1" ht="24" customHeight="1"/>
    <row r="67" s="41" customFormat="1" ht="24" customHeight="1"/>
    <row r="68" s="41" customFormat="1" ht="24" customHeight="1"/>
    <row r="69" s="41" customFormat="1" ht="24" customHeight="1"/>
    <row r="70" s="41" customFormat="1" ht="24" customHeight="1"/>
    <row r="71" s="41" customFormat="1" ht="24" customHeight="1"/>
    <row r="72" s="41" customFormat="1" ht="24" customHeight="1"/>
    <row r="73" s="41" customFormat="1" ht="24" customHeight="1"/>
    <row r="74" s="41" customFormat="1" ht="24" customHeight="1"/>
    <row r="75" s="41" customFormat="1" ht="24" customHeight="1"/>
    <row r="76" s="41" customFormat="1" ht="24" customHeight="1"/>
    <row r="77" s="41" customFormat="1" ht="24" customHeight="1"/>
  </sheetData>
  <mergeCells count="2">
    <mergeCell ref="A1:F1"/>
    <mergeCell ref="C2:F2"/>
  </mergeCells>
  <printOptions horizontalCentered="1"/>
  <pageMargins left="0.5875" right="0.5875" top="0.390277777777778" bottom="0.5875" header="0.5875" footer="0.390277777777778"/>
  <pageSetup paperSize="9" firstPageNumber="0" orientation="portrait" blackAndWhite="1" useFirstPageNumber="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0"/>
  <sheetViews>
    <sheetView showZeros="0" view="pageBreakPreview" zoomScaleNormal="100" zoomScaleSheetLayoutView="100" workbookViewId="0">
      <selection activeCell="H8" sqref="H8"/>
    </sheetView>
  </sheetViews>
  <sheetFormatPr defaultColWidth="9" defaultRowHeight="14.25"/>
  <cols>
    <col min="1" max="1" width="30.625" style="74" customWidth="1"/>
    <col min="2" max="2" width="13.625" style="74" customWidth="1"/>
    <col min="3" max="3" width="30.625" style="74" customWidth="1"/>
    <col min="4" max="4" width="13.625" style="74" customWidth="1"/>
    <col min="5" max="16384" width="9" style="74"/>
  </cols>
  <sheetData>
    <row r="1" s="38" customFormat="1" ht="42" customHeight="1" spans="1:1">
      <c r="A1" s="26" t="s">
        <v>1328</v>
      </c>
    </row>
    <row r="2" s="39" customFormat="1" ht="27" customHeight="1" spans="2:4">
      <c r="B2" s="75"/>
      <c r="C2" s="75" t="s">
        <v>64</v>
      </c>
      <c r="D2" s="75"/>
    </row>
    <row r="3" s="72" customFormat="1" ht="30" customHeight="1" spans="1:4">
      <c r="A3" s="10" t="s">
        <v>65</v>
      </c>
      <c r="B3" s="76" t="s">
        <v>5</v>
      </c>
      <c r="C3" s="10" t="s">
        <v>66</v>
      </c>
      <c r="D3" s="76" t="s">
        <v>5</v>
      </c>
    </row>
    <row r="4" s="73" customFormat="1" ht="24" customHeight="1" spans="1:4">
      <c r="A4" s="28" t="s">
        <v>1329</v>
      </c>
      <c r="B4" s="29">
        <v>18231</v>
      </c>
      <c r="C4" s="102" t="s">
        <v>1330</v>
      </c>
      <c r="D4" s="29">
        <v>344</v>
      </c>
    </row>
    <row r="5" s="73" customFormat="1" ht="24" customHeight="1" spans="1:4">
      <c r="A5" s="45" t="s">
        <v>69</v>
      </c>
      <c r="B5" s="29">
        <v>388</v>
      </c>
      <c r="C5" s="45" t="s">
        <v>70</v>
      </c>
      <c r="D5" s="29">
        <v>17513</v>
      </c>
    </row>
    <row r="6" s="73" customFormat="1" ht="24" customHeight="1" spans="1:9">
      <c r="A6" s="49" t="s">
        <v>1331</v>
      </c>
      <c r="B6" s="31">
        <v>20</v>
      </c>
      <c r="C6" s="103" t="s">
        <v>1332</v>
      </c>
      <c r="D6" s="31">
        <v>17513</v>
      </c>
      <c r="I6" s="84"/>
    </row>
    <row r="7" s="73" customFormat="1" ht="24" customHeight="1" spans="1:4">
      <c r="A7" s="49" t="s">
        <v>1333</v>
      </c>
      <c r="B7" s="31">
        <v>368</v>
      </c>
      <c r="C7" s="103"/>
      <c r="D7" s="29"/>
    </row>
    <row r="8" s="41" customFormat="1" ht="24" customHeight="1" spans="1:5">
      <c r="A8" s="28"/>
      <c r="B8" s="21"/>
      <c r="C8" s="102"/>
      <c r="D8" s="21"/>
      <c r="E8" s="73"/>
    </row>
    <row r="9" s="73" customFormat="1" ht="24" customHeight="1" spans="1:4">
      <c r="A9" s="10" t="s">
        <v>112</v>
      </c>
      <c r="B9" s="29">
        <v>18619</v>
      </c>
      <c r="C9" s="10" t="s">
        <v>113</v>
      </c>
      <c r="D9" s="29">
        <v>18619</v>
      </c>
    </row>
    <row r="10" s="73" customFormat="1" ht="24" customHeight="1" spans="1:4">
      <c r="A10" s="81"/>
      <c r="B10" s="81"/>
      <c r="C10" s="82" t="s">
        <v>114</v>
      </c>
      <c r="D10" s="21">
        <v>762</v>
      </c>
    </row>
    <row r="11" s="73" customFormat="1" ht="24" customHeight="1"/>
    <row r="12" s="73" customFormat="1" ht="24" customHeight="1"/>
    <row r="13" s="73" customFormat="1" ht="24" customHeight="1" spans="4:4">
      <c r="D13" s="72"/>
    </row>
    <row r="14" s="73" customFormat="1" ht="24" customHeight="1"/>
    <row r="15" s="73" customFormat="1" ht="24" customHeight="1"/>
    <row r="16" s="73" customFormat="1" ht="24" customHeight="1"/>
    <row r="17" s="73" customFormat="1" ht="24" customHeight="1"/>
    <row r="18" s="73" customFormat="1" ht="24" customHeight="1"/>
    <row r="19" s="73" customFormat="1" ht="24" customHeight="1"/>
    <row r="20" s="73" customFormat="1" ht="24" customHeight="1"/>
    <row r="21" s="73" customFormat="1" ht="24" customHeight="1"/>
    <row r="22" s="73" customFormat="1" ht="24" customHeight="1"/>
    <row r="23" s="73" customFormat="1" ht="24" customHeight="1"/>
    <row r="24" s="73" customFormat="1" ht="24" customHeight="1"/>
    <row r="25" s="73" customFormat="1" ht="24" customHeight="1"/>
    <row r="26" s="73" customFormat="1" ht="24" customHeight="1"/>
    <row r="27" s="73" customFormat="1" ht="24" customHeight="1"/>
    <row r="28" s="73" customFormat="1" ht="24" customHeight="1"/>
    <row r="29" s="73" customFormat="1" ht="24" customHeight="1"/>
    <row r="30" s="73" customFormat="1" ht="24" customHeight="1"/>
    <row r="31" s="73" customFormat="1" ht="24" customHeight="1"/>
    <row r="32" s="73" customFormat="1" ht="24" customHeight="1"/>
    <row r="33" s="73" customFormat="1" ht="24" customHeight="1"/>
    <row r="34" s="73" customFormat="1" ht="24" customHeight="1"/>
    <row r="35" s="73" customFormat="1" ht="24" customHeight="1"/>
    <row r="36" s="73" customFormat="1" ht="24" customHeight="1"/>
    <row r="37" s="73" customFormat="1" ht="24" customHeight="1"/>
    <row r="38" s="73" customFormat="1" ht="24" customHeight="1"/>
    <row r="39" s="73" customFormat="1" ht="24" customHeight="1"/>
    <row r="40" s="73" customFormat="1" ht="24" customHeight="1"/>
    <row r="41" s="73" customFormat="1" ht="24" customHeight="1"/>
    <row r="42" s="73" customFormat="1" ht="24" customHeight="1"/>
    <row r="43" s="73" customFormat="1" ht="24" customHeight="1"/>
    <row r="44" s="73" customFormat="1" ht="24" customHeight="1"/>
    <row r="45" s="73" customFormat="1" ht="24" customHeight="1"/>
    <row r="46" s="73" customFormat="1" ht="24" customHeight="1"/>
    <row r="47" s="73" customFormat="1" ht="24" customHeight="1"/>
    <row r="48" s="73" customFormat="1" ht="24" customHeight="1"/>
    <row r="49" s="73" customFormat="1" ht="24" customHeight="1"/>
    <row r="50" s="73" customFormat="1" ht="24" customHeight="1"/>
    <row r="51" s="73" customFormat="1" ht="24" customHeight="1"/>
    <row r="52" s="73" customFormat="1" ht="24" customHeight="1"/>
    <row r="53" s="73" customFormat="1" ht="24" customHeight="1"/>
    <row r="54" s="73" customFormat="1" ht="24" customHeight="1"/>
    <row r="55" s="73" customFormat="1" ht="24" customHeight="1"/>
    <row r="56" s="73" customFormat="1" ht="24" customHeight="1"/>
    <row r="57" s="73" customFormat="1" ht="24" customHeight="1"/>
    <row r="58" s="73" customFormat="1" ht="24" customHeight="1"/>
    <row r="59" s="73" customFormat="1" ht="24" customHeight="1"/>
    <row r="60" s="73" customFormat="1" ht="24" customHeight="1"/>
    <row r="61" s="73" customFormat="1" ht="24" customHeight="1"/>
    <row r="62" s="73" customFormat="1" ht="24" customHeight="1"/>
    <row r="63" s="73" customFormat="1" ht="24" customHeight="1"/>
    <row r="64" s="73" customFormat="1" ht="24" customHeight="1"/>
    <row r="65" s="73" customFormat="1" ht="24" customHeight="1"/>
    <row r="66" s="73" customFormat="1" ht="24" customHeight="1"/>
    <row r="67" s="73" customFormat="1" ht="24" customHeight="1"/>
    <row r="68" s="73" customFormat="1" ht="24" customHeight="1"/>
    <row r="69" s="73" customFormat="1" ht="24" customHeight="1"/>
    <row r="70" s="73" customFormat="1" ht="24" customHeight="1"/>
    <row r="71" s="73" customFormat="1" ht="24" customHeight="1"/>
    <row r="72" s="73" customFormat="1" ht="24" customHeight="1"/>
    <row r="73" s="73" customFormat="1" ht="24" customHeight="1"/>
    <row r="74" s="73" customFormat="1" ht="24" customHeight="1"/>
    <row r="75" s="73" customFormat="1" ht="24" customHeight="1"/>
    <row r="76" s="73" customFormat="1" ht="24" customHeight="1"/>
    <row r="77" s="73" customFormat="1" ht="24" customHeight="1"/>
    <row r="78" s="73" customFormat="1" ht="24" customHeight="1"/>
    <row r="79" s="73" customFormat="1" ht="24" customHeight="1"/>
    <row r="80" s="73" customFormat="1" ht="24" customHeight="1"/>
  </sheetData>
  <mergeCells count="2">
    <mergeCell ref="A1:D1"/>
    <mergeCell ref="C2:D2"/>
  </mergeCells>
  <printOptions horizontalCentered="1"/>
  <pageMargins left="0.5875" right="0.5875" top="0.390277777777778" bottom="0.5875" header="0.5875" footer="0.390277777777778"/>
  <pageSetup paperSize="9" firstPageNumber="0" fitToHeight="0" orientation="portrait" blackAndWhite="1" useFirstPageNumber="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0"/>
  <sheetViews>
    <sheetView showZeros="0" view="pageBreakPreview" zoomScaleNormal="85" zoomScaleSheetLayoutView="100" workbookViewId="0">
      <selection activeCell="H16" sqref="H16"/>
    </sheetView>
  </sheetViews>
  <sheetFormatPr defaultColWidth="9" defaultRowHeight="14.25" outlineLevelCol="6"/>
  <cols>
    <col min="1" max="1" width="43.9666666666667" style="42" customWidth="1"/>
    <col min="2" max="6" width="10.625" style="42" customWidth="1"/>
    <col min="7" max="16384" width="9" style="42"/>
  </cols>
  <sheetData>
    <row r="1" s="38" customFormat="1" ht="42" customHeight="1" spans="1:6">
      <c r="A1" s="26" t="s">
        <v>1334</v>
      </c>
      <c r="B1"/>
      <c r="C1"/>
      <c r="D1"/>
      <c r="E1"/>
      <c r="F1"/>
    </row>
    <row r="2" s="39" customFormat="1" ht="27" customHeight="1" spans="2:6">
      <c r="B2" s="39" t="s">
        <v>1</v>
      </c>
      <c r="C2"/>
      <c r="D2"/>
      <c r="E2"/>
      <c r="F2"/>
    </row>
    <row r="3" s="40" customFormat="1" ht="30" customHeight="1" spans="1:6">
      <c r="A3" s="10" t="s">
        <v>1132</v>
      </c>
      <c r="B3" s="11" t="s">
        <v>3</v>
      </c>
      <c r="C3" s="11" t="s">
        <v>1232</v>
      </c>
      <c r="D3" s="11" t="s">
        <v>5</v>
      </c>
      <c r="E3" s="11" t="s">
        <v>1233</v>
      </c>
      <c r="F3" s="11" t="s">
        <v>7</v>
      </c>
    </row>
    <row r="4" s="41" customFormat="1" ht="24" customHeight="1" spans="1:6">
      <c r="A4" s="45" t="s">
        <v>1303</v>
      </c>
      <c r="B4" s="87">
        <v>4565</v>
      </c>
      <c r="C4" s="87">
        <v>4565</v>
      </c>
      <c r="D4" s="87">
        <v>11400</v>
      </c>
      <c r="E4" s="94">
        <v>249.726177437021</v>
      </c>
      <c r="F4" s="97">
        <v>1189.97912317328</v>
      </c>
    </row>
    <row r="5" s="85" customFormat="1" ht="24" customHeight="1" spans="1:6">
      <c r="A5" s="49" t="s">
        <v>1335</v>
      </c>
      <c r="B5" s="68"/>
      <c r="C5" s="68"/>
      <c r="D5" s="68"/>
      <c r="E5" s="94"/>
      <c r="F5" s="97"/>
    </row>
    <row r="6" s="41" customFormat="1" ht="24" customHeight="1" spans="1:6">
      <c r="A6" s="49" t="s">
        <v>1336</v>
      </c>
      <c r="B6" s="68"/>
      <c r="C6" s="68"/>
      <c r="D6" s="68"/>
      <c r="E6" s="94"/>
      <c r="F6" s="97"/>
    </row>
    <row r="7" s="85" customFormat="1" ht="24" customHeight="1" spans="1:6">
      <c r="A7" s="49" t="s">
        <v>1337</v>
      </c>
      <c r="B7" s="68"/>
      <c r="C7" s="68"/>
      <c r="D7" s="68"/>
      <c r="E7" s="94"/>
      <c r="F7" s="97"/>
    </row>
    <row r="8" s="41" customFormat="1" ht="24" customHeight="1" spans="1:6">
      <c r="A8" s="49" t="s">
        <v>1304</v>
      </c>
      <c r="B8" s="98">
        <v>4565</v>
      </c>
      <c r="C8" s="98">
        <v>4565</v>
      </c>
      <c r="D8" s="98">
        <v>11400</v>
      </c>
      <c r="E8" s="99">
        <v>249.726177437021</v>
      </c>
      <c r="F8" s="100">
        <v>1189.97912317328</v>
      </c>
    </row>
    <row r="9" s="41" customFormat="1" ht="24" customHeight="1" spans="1:6">
      <c r="A9" s="45" t="s">
        <v>1305</v>
      </c>
      <c r="B9" s="87">
        <v>300</v>
      </c>
      <c r="C9" s="87">
        <v>300</v>
      </c>
      <c r="D9" s="87">
        <v>300</v>
      </c>
      <c r="E9" s="94">
        <v>100</v>
      </c>
      <c r="F9" s="97">
        <v>100</v>
      </c>
    </row>
    <row r="10" s="41" customFormat="1" ht="24" customHeight="1" spans="1:6">
      <c r="A10" s="49" t="s">
        <v>1338</v>
      </c>
      <c r="B10" s="68">
        <v>300</v>
      </c>
      <c r="C10" s="68">
        <v>300</v>
      </c>
      <c r="D10" s="68">
        <v>300</v>
      </c>
      <c r="E10" s="99">
        <v>100</v>
      </c>
      <c r="F10" s="100"/>
    </row>
    <row r="11" s="41" customFormat="1" ht="24" customHeight="1" spans="1:6">
      <c r="A11" s="49" t="s">
        <v>1306</v>
      </c>
      <c r="B11" s="68"/>
      <c r="C11" s="68"/>
      <c r="D11" s="68"/>
      <c r="E11" s="94"/>
      <c r="F11" s="97">
        <v>0</v>
      </c>
    </row>
    <row r="12" s="41" customFormat="1" ht="24" customHeight="1" spans="1:6">
      <c r="A12" s="49" t="s">
        <v>1339</v>
      </c>
      <c r="B12" s="68"/>
      <c r="C12" s="68"/>
      <c r="D12" s="68"/>
      <c r="E12" s="94"/>
      <c r="F12" s="97"/>
    </row>
    <row r="13" s="41" customFormat="1" ht="24" customHeight="1" spans="1:6">
      <c r="A13" s="50" t="s">
        <v>1340</v>
      </c>
      <c r="B13" s="68"/>
      <c r="C13" s="68"/>
      <c r="D13" s="68"/>
      <c r="E13" s="94"/>
      <c r="F13" s="97"/>
    </row>
    <row r="14" s="41" customFormat="1" ht="24" customHeight="1" spans="1:6">
      <c r="A14" s="45" t="s">
        <v>1307</v>
      </c>
      <c r="B14" s="68">
        <v>0</v>
      </c>
      <c r="C14" s="68">
        <v>0</v>
      </c>
      <c r="D14" s="87">
        <v>203</v>
      </c>
      <c r="E14" s="94"/>
      <c r="F14" s="97"/>
    </row>
    <row r="15" s="41" customFormat="1" ht="24" customHeight="1" spans="1:6">
      <c r="A15" s="49" t="s">
        <v>1341</v>
      </c>
      <c r="B15" s="68"/>
      <c r="C15" s="68"/>
      <c r="D15" s="68"/>
      <c r="E15" s="94"/>
      <c r="F15" s="97"/>
    </row>
    <row r="16" s="41" customFormat="1" ht="24" customHeight="1" spans="1:6">
      <c r="A16" s="49" t="s">
        <v>1342</v>
      </c>
      <c r="B16" s="68"/>
      <c r="C16" s="68"/>
      <c r="D16" s="68"/>
      <c r="E16" s="94"/>
      <c r="F16" s="97"/>
    </row>
    <row r="17" s="41" customFormat="1" ht="24" customHeight="1" spans="1:6">
      <c r="A17" s="49" t="s">
        <v>1343</v>
      </c>
      <c r="B17" s="68"/>
      <c r="C17" s="68"/>
      <c r="D17" s="68"/>
      <c r="E17" s="94"/>
      <c r="F17" s="97"/>
    </row>
    <row r="18" s="41" customFormat="1" ht="24" customHeight="1" spans="1:6">
      <c r="A18" s="49" t="s">
        <v>1308</v>
      </c>
      <c r="B18" s="68"/>
      <c r="C18" s="68"/>
      <c r="D18" s="68">
        <v>203</v>
      </c>
      <c r="E18" s="94"/>
      <c r="F18" s="97"/>
    </row>
    <row r="19" s="41" customFormat="1" ht="24" customHeight="1" spans="1:6">
      <c r="A19" s="45" t="s">
        <v>1344</v>
      </c>
      <c r="B19" s="68"/>
      <c r="C19" s="68"/>
      <c r="D19" s="68"/>
      <c r="E19" s="94"/>
      <c r="F19" s="97"/>
    </row>
    <row r="20" s="41" customFormat="1" ht="24" customHeight="1" spans="1:6">
      <c r="A20" s="49" t="s">
        <v>1345</v>
      </c>
      <c r="B20" s="68"/>
      <c r="C20" s="68"/>
      <c r="D20" s="68"/>
      <c r="E20" s="94"/>
      <c r="F20" s="97"/>
    </row>
    <row r="21" s="41" customFormat="1" ht="24" customHeight="1" spans="1:7">
      <c r="A21" s="49" t="s">
        <v>1346</v>
      </c>
      <c r="B21" s="68"/>
      <c r="C21" s="68"/>
      <c r="D21" s="68"/>
      <c r="E21" s="94"/>
      <c r="F21" s="97"/>
      <c r="G21" s="85"/>
    </row>
    <row r="22" s="85" customFormat="1" ht="24" customHeight="1" spans="1:6">
      <c r="A22" s="49" t="s">
        <v>1347</v>
      </c>
      <c r="B22" s="93"/>
      <c r="C22" s="93"/>
      <c r="D22" s="93"/>
      <c r="E22" s="94"/>
      <c r="F22" s="97"/>
    </row>
    <row r="23" s="85" customFormat="1" ht="24" customHeight="1" spans="1:6">
      <c r="A23" s="45" t="s">
        <v>1348</v>
      </c>
      <c r="B23" s="68"/>
      <c r="C23" s="68"/>
      <c r="D23" s="68"/>
      <c r="E23" s="94"/>
      <c r="F23" s="97"/>
    </row>
    <row r="24" s="85" customFormat="1" ht="24" customHeight="1" spans="1:6">
      <c r="A24" s="49" t="s">
        <v>1310</v>
      </c>
      <c r="B24" s="68"/>
      <c r="C24" s="68"/>
      <c r="D24" s="68"/>
      <c r="E24" s="94"/>
      <c r="F24" s="97"/>
    </row>
    <row r="25" s="85" customFormat="1" ht="24" customHeight="1" spans="1:7">
      <c r="A25" s="101"/>
      <c r="B25" s="93"/>
      <c r="C25" s="93"/>
      <c r="D25" s="93"/>
      <c r="E25" s="94"/>
      <c r="F25" s="97"/>
      <c r="G25" s="41"/>
    </row>
    <row r="26" s="41" customFormat="1" ht="24" customHeight="1" spans="1:6">
      <c r="A26" s="101" t="s">
        <v>1349</v>
      </c>
      <c r="B26" s="93">
        <v>4865</v>
      </c>
      <c r="C26" s="93">
        <v>4865</v>
      </c>
      <c r="D26" s="93">
        <v>11903</v>
      </c>
      <c r="E26" s="94">
        <v>244.665981500514</v>
      </c>
      <c r="F26" s="97">
        <v>946.184419713832</v>
      </c>
    </row>
    <row r="27" s="41" customFormat="1" ht="24" customHeight="1"/>
    <row r="28" s="41" customFormat="1" ht="24" customHeight="1"/>
    <row r="29" s="41" customFormat="1" ht="24" customHeight="1"/>
    <row r="30" s="41" customFormat="1" ht="24" customHeight="1"/>
    <row r="31" s="41" customFormat="1" ht="24" customHeight="1"/>
    <row r="32" s="41" customFormat="1" ht="24" customHeight="1"/>
    <row r="33" s="41" customFormat="1" ht="24" customHeight="1"/>
    <row r="34" s="41" customFormat="1" ht="24" customHeight="1"/>
    <row r="35" s="41" customFormat="1" ht="24" customHeight="1"/>
    <row r="36" s="41" customFormat="1" ht="24" customHeight="1"/>
    <row r="37" s="41" customFormat="1" ht="24" customHeight="1"/>
    <row r="38" s="41" customFormat="1" ht="24" customHeight="1"/>
    <row r="39" s="41" customFormat="1" ht="24" customHeight="1"/>
    <row r="40" s="41" customFormat="1" ht="24" customHeight="1"/>
    <row r="41" s="41" customFormat="1" ht="24" customHeight="1"/>
    <row r="42" s="41" customFormat="1" ht="24" customHeight="1"/>
    <row r="43" s="41" customFormat="1" ht="24" customHeight="1"/>
    <row r="44" s="41" customFormat="1" ht="24" customHeight="1"/>
    <row r="45" s="41" customFormat="1" ht="24" customHeight="1"/>
    <row r="46" s="41" customFormat="1" ht="24" customHeight="1"/>
    <row r="47" s="41" customFormat="1" ht="24" customHeight="1"/>
    <row r="48" s="41" customFormat="1" ht="24" customHeight="1"/>
    <row r="49" s="41" customFormat="1" ht="24" customHeight="1"/>
    <row r="50" s="41" customFormat="1" ht="24" customHeight="1"/>
    <row r="51" s="41" customFormat="1" ht="24" customHeight="1"/>
    <row r="52" s="41" customFormat="1" ht="24" customHeight="1"/>
    <row r="53" s="41" customFormat="1" ht="24" customHeight="1"/>
    <row r="54" s="41" customFormat="1" ht="24" customHeight="1"/>
    <row r="55" s="41" customFormat="1" ht="24" customHeight="1"/>
    <row r="56" s="41" customFormat="1" ht="24" customHeight="1"/>
    <row r="57" s="41" customFormat="1" ht="24" customHeight="1"/>
    <row r="58" s="41" customFormat="1" ht="24" customHeight="1"/>
    <row r="59" s="41" customFormat="1" ht="24" customHeight="1"/>
    <row r="60" s="41" customFormat="1" ht="24" customHeight="1"/>
    <row r="61" s="41" customFormat="1" ht="24" customHeight="1"/>
    <row r="62" s="41" customFormat="1" ht="24" customHeight="1"/>
    <row r="63" s="41" customFormat="1" ht="24" customHeight="1"/>
    <row r="64" s="41" customFormat="1" ht="24" customHeight="1"/>
    <row r="65" s="41" customFormat="1" ht="24" customHeight="1"/>
    <row r="66" s="41" customFormat="1" ht="24" customHeight="1"/>
    <row r="67" s="41" customFormat="1" ht="24" customHeight="1"/>
    <row r="68" s="41" customFormat="1" ht="24" customHeight="1"/>
    <row r="69" s="41" customFormat="1" ht="24" customHeight="1"/>
    <row r="70" s="41" customFormat="1" ht="24" customHeight="1"/>
    <row r="71" s="41" customFormat="1" ht="24" customHeight="1"/>
    <row r="72" s="41" customFormat="1" ht="24" customHeight="1"/>
    <row r="73" s="41" customFormat="1" ht="24" customHeight="1"/>
    <row r="74" s="41" customFormat="1" ht="24" customHeight="1"/>
    <row r="75" s="41" customFormat="1" ht="24" customHeight="1"/>
    <row r="76" s="41" customFormat="1" ht="24" customHeight="1"/>
    <row r="77" s="41" customFormat="1" ht="24" customHeight="1"/>
    <row r="78" s="41" customFormat="1" ht="24" customHeight="1"/>
    <row r="79" s="41" customFormat="1" ht="24" customHeight="1" spans="1:6">
      <c r="A79" s="42"/>
      <c r="B79" s="42"/>
      <c r="C79" s="42"/>
      <c r="D79" s="42"/>
      <c r="E79" s="42"/>
      <c r="F79" s="42"/>
    </row>
    <row r="80" s="41" customFormat="1" ht="24" customHeight="1" spans="1:7">
      <c r="A80" s="42"/>
      <c r="B80" s="42"/>
      <c r="C80" s="42"/>
      <c r="D80" s="42"/>
      <c r="E80" s="42"/>
      <c r="F80" s="42"/>
      <c r="G80" s="42"/>
    </row>
  </sheetData>
  <mergeCells count="2">
    <mergeCell ref="A1:F1"/>
    <mergeCell ref="B2:F2"/>
  </mergeCells>
  <printOptions horizontalCentered="1"/>
  <pageMargins left="0.5875" right="0.5875" top="0.390277777777778" bottom="0.5875" header="0.5875" footer="0.390277777777778"/>
  <pageSetup paperSize="9" scale="94" firstPageNumber="0" fitToHeight="0" orientation="portrait" blackAndWhite="1" useFirstPageNumber="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L84"/>
  <sheetViews>
    <sheetView showZeros="0" view="pageBreakPreview" zoomScaleNormal="100" zoomScaleSheetLayoutView="100" workbookViewId="0">
      <selection activeCell="M18" sqref="M18"/>
    </sheetView>
  </sheetViews>
  <sheetFormatPr defaultColWidth="9" defaultRowHeight="14.25"/>
  <cols>
    <col min="1" max="1" width="48.625" style="42" customWidth="1"/>
    <col min="2" max="6" width="10.625" style="42" customWidth="1"/>
    <col min="7" max="7" width="6.125" style="42" customWidth="1"/>
    <col min="8" max="16384" width="9" style="42"/>
  </cols>
  <sheetData>
    <row r="1" s="38" customFormat="1" ht="42" customHeight="1" spans="1:6">
      <c r="A1" s="26" t="s">
        <v>1350</v>
      </c>
      <c r="B1"/>
      <c r="C1"/>
      <c r="D1"/>
      <c r="E1"/>
      <c r="F1"/>
    </row>
    <row r="2" s="39" customFormat="1" ht="27" customHeight="1" spans="6:6">
      <c r="F2" s="75" t="s">
        <v>1</v>
      </c>
    </row>
    <row r="3" s="40" customFormat="1" ht="31.5" customHeight="1" spans="1:6">
      <c r="A3" s="10" t="s">
        <v>1132</v>
      </c>
      <c r="B3" s="11" t="s">
        <v>3</v>
      </c>
      <c r="C3" s="11" t="s">
        <v>1232</v>
      </c>
      <c r="D3" s="11" t="s">
        <v>5</v>
      </c>
      <c r="E3" s="11" t="s">
        <v>1233</v>
      </c>
      <c r="F3" s="11" t="s">
        <v>7</v>
      </c>
    </row>
    <row r="4" s="41" customFormat="1" ht="24" customHeight="1" spans="1:6">
      <c r="A4" s="86" t="s">
        <v>1314</v>
      </c>
      <c r="B4" s="87"/>
      <c r="C4" s="87"/>
      <c r="D4" s="87"/>
      <c r="E4" s="87"/>
      <c r="F4" s="69"/>
    </row>
    <row r="5" s="41" customFormat="1" ht="24" customHeight="1" spans="1:6">
      <c r="A5" s="88" t="s">
        <v>1351</v>
      </c>
      <c r="B5" s="49"/>
      <c r="C5" s="68"/>
      <c r="D5" s="68"/>
      <c r="E5" s="68"/>
      <c r="F5" s="89"/>
    </row>
    <row r="6" s="41" customFormat="1" ht="24" customHeight="1" spans="1:6">
      <c r="A6" s="90" t="s">
        <v>1352</v>
      </c>
      <c r="B6" s="49"/>
      <c r="C6" s="68"/>
      <c r="D6" s="68"/>
      <c r="E6" s="68"/>
      <c r="F6" s="89"/>
    </row>
    <row r="7" s="41" customFormat="1" ht="24" customHeight="1" spans="1:6">
      <c r="A7" s="88" t="s">
        <v>1353</v>
      </c>
      <c r="B7" s="49"/>
      <c r="C7" s="68"/>
      <c r="D7" s="68"/>
      <c r="E7" s="68"/>
      <c r="F7" s="89"/>
    </row>
    <row r="8" s="41" customFormat="1" ht="24" customHeight="1" spans="1:6">
      <c r="A8" s="88" t="s">
        <v>1354</v>
      </c>
      <c r="B8" s="49"/>
      <c r="C8" s="68"/>
      <c r="D8" s="68"/>
      <c r="E8" s="68"/>
      <c r="F8" s="89"/>
    </row>
    <row r="9" s="85" customFormat="1" ht="24" customHeight="1" spans="1:6">
      <c r="A9" s="88" t="s">
        <v>1315</v>
      </c>
      <c r="B9" s="49"/>
      <c r="C9" s="68"/>
      <c r="D9" s="68"/>
      <c r="E9" s="68"/>
      <c r="F9" s="89"/>
    </row>
    <row r="10" s="85" customFormat="1" ht="24" customHeight="1" spans="1:6">
      <c r="A10" s="88" t="s">
        <v>1355</v>
      </c>
      <c r="B10" s="49"/>
      <c r="C10" s="68"/>
      <c r="D10" s="68"/>
      <c r="E10" s="68"/>
      <c r="F10" s="89"/>
    </row>
    <row r="11" s="85" customFormat="1" ht="24" customHeight="1" spans="1:6">
      <c r="A11" s="88" t="s">
        <v>1316</v>
      </c>
      <c r="B11" s="49"/>
      <c r="C11" s="68"/>
      <c r="D11" s="68"/>
      <c r="E11" s="68"/>
      <c r="F11" s="89"/>
    </row>
    <row r="12" s="41" customFormat="1" ht="24" customHeight="1" spans="1:6">
      <c r="A12" s="88" t="s">
        <v>1356</v>
      </c>
      <c r="B12" s="49"/>
      <c r="C12" s="68"/>
      <c r="D12" s="68"/>
      <c r="E12" s="68"/>
      <c r="F12" s="89"/>
    </row>
    <row r="13" s="85" customFormat="1" ht="24" customHeight="1" spans="1:6">
      <c r="A13" s="88" t="s">
        <v>1357</v>
      </c>
      <c r="B13" s="49"/>
      <c r="C13" s="68"/>
      <c r="D13" s="68"/>
      <c r="E13" s="68"/>
      <c r="F13" s="89"/>
    </row>
    <row r="14" s="85" customFormat="1" ht="24" customHeight="1" spans="1:6">
      <c r="A14" s="88" t="s">
        <v>1317</v>
      </c>
      <c r="B14" s="68"/>
      <c r="C14" s="68"/>
      <c r="D14" s="68"/>
      <c r="E14" s="68"/>
      <c r="F14" s="89"/>
    </row>
    <row r="15" s="41" customFormat="1" ht="24" customHeight="1" spans="1:6">
      <c r="A15" s="91" t="s">
        <v>1318</v>
      </c>
      <c r="B15" s="45"/>
      <c r="C15" s="45"/>
      <c r="D15" s="45"/>
      <c r="E15" s="45"/>
      <c r="F15" s="69"/>
    </row>
    <row r="16" s="41" customFormat="1" ht="24" customHeight="1" spans="1:6">
      <c r="A16" s="90" t="s">
        <v>1319</v>
      </c>
      <c r="B16" s="49"/>
      <c r="C16" s="68"/>
      <c r="D16" s="68"/>
      <c r="E16" s="68"/>
      <c r="F16" s="89"/>
    </row>
    <row r="17" s="41" customFormat="1" ht="24" customHeight="1" spans="1:6">
      <c r="A17" s="90" t="s">
        <v>1320</v>
      </c>
      <c r="B17" s="49"/>
      <c r="C17" s="68"/>
      <c r="D17" s="68"/>
      <c r="E17" s="68"/>
      <c r="F17" s="89"/>
    </row>
    <row r="18" s="85" customFormat="1" ht="24" customHeight="1" spans="1:6">
      <c r="A18" s="90" t="s">
        <v>1321</v>
      </c>
      <c r="B18" s="49"/>
      <c r="C18" s="68"/>
      <c r="D18" s="68"/>
      <c r="E18" s="68"/>
      <c r="F18" s="89"/>
    </row>
    <row r="19" s="85" customFormat="1" ht="24" customHeight="1" spans="1:6">
      <c r="A19" s="90" t="s">
        <v>1358</v>
      </c>
      <c r="B19" s="49"/>
      <c r="C19" s="68"/>
      <c r="D19" s="68"/>
      <c r="E19" s="68"/>
      <c r="F19" s="89"/>
    </row>
    <row r="20" s="85" customFormat="1" ht="24" customHeight="1" spans="1:6">
      <c r="A20" s="86" t="s">
        <v>1323</v>
      </c>
      <c r="B20" s="49"/>
      <c r="C20" s="68"/>
      <c r="D20" s="68"/>
      <c r="E20" s="68"/>
      <c r="F20" s="89"/>
    </row>
    <row r="21" s="85" customFormat="1" ht="24" customHeight="1" spans="1:246">
      <c r="A21" s="88" t="s">
        <v>1324</v>
      </c>
      <c r="B21" s="68"/>
      <c r="C21" s="68"/>
      <c r="D21" s="68"/>
      <c r="E21" s="68"/>
      <c r="F21" s="89"/>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row>
    <row r="22" s="85" customFormat="1" ht="24" customHeight="1" spans="1:246">
      <c r="A22" s="86" t="s">
        <v>1325</v>
      </c>
      <c r="B22" s="45"/>
      <c r="C22" s="45"/>
      <c r="D22" s="45"/>
      <c r="E22" s="45"/>
      <c r="F22" s="69"/>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row>
    <row r="23" s="85" customFormat="1" ht="24" customHeight="1" spans="1:246">
      <c r="A23" s="90" t="s">
        <v>1326</v>
      </c>
      <c r="B23" s="68">
        <v>332</v>
      </c>
      <c r="C23" s="68">
        <v>332</v>
      </c>
      <c r="D23" s="68">
        <v>324</v>
      </c>
      <c r="E23" s="92">
        <f>D23/C23*100</f>
        <v>97.5903614457831</v>
      </c>
      <c r="F23" s="92">
        <v>661.224489795918</v>
      </c>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row>
    <row r="24" s="41" customFormat="1" ht="24" customHeight="1" spans="1:6">
      <c r="A24" s="30"/>
      <c r="B24" s="49"/>
      <c r="C24" s="68"/>
      <c r="D24" s="68"/>
      <c r="E24" s="92"/>
      <c r="F24" s="89"/>
    </row>
    <row r="25" s="41" customFormat="1" ht="24" customHeight="1" spans="1:6">
      <c r="A25" s="10" t="s">
        <v>1359</v>
      </c>
      <c r="B25" s="93">
        <v>332</v>
      </c>
      <c r="C25" s="93">
        <v>332</v>
      </c>
      <c r="D25" s="93">
        <v>324</v>
      </c>
      <c r="E25" s="94">
        <f>D25/C25*100</f>
        <v>97.5903614457831</v>
      </c>
      <c r="F25" s="94">
        <v>19.1715976331361</v>
      </c>
    </row>
    <row r="26" s="41" customFormat="1" ht="24" customHeight="1" spans="2:3">
      <c r="B26" s="95"/>
      <c r="C26" s="95"/>
    </row>
    <row r="27" s="41" customFormat="1" ht="24" customHeight="1" spans="2:3">
      <c r="B27" s="96"/>
      <c r="C27" s="96"/>
    </row>
    <row r="28" s="41" customFormat="1" ht="24" customHeight="1" spans="2:3">
      <c r="B28" s="96"/>
      <c r="C28" s="96"/>
    </row>
    <row r="29" s="41" customFormat="1" ht="24" customHeight="1" spans="2:3">
      <c r="B29" s="95"/>
      <c r="C29" s="95"/>
    </row>
    <row r="30" s="41" customFormat="1" ht="24" customHeight="1" spans="2:3">
      <c r="B30" s="96"/>
      <c r="C30" s="96"/>
    </row>
    <row r="31" s="41" customFormat="1" ht="24" customHeight="1" spans="1:3">
      <c r="A31" s="40"/>
      <c r="B31" s="95"/>
      <c r="C31" s="95"/>
    </row>
    <row r="32" s="41" customFormat="1" ht="24" customHeight="1" spans="2:3">
      <c r="B32" s="95"/>
      <c r="C32" s="95"/>
    </row>
    <row r="33" s="41" customFormat="1" ht="24" customHeight="1" spans="2:3">
      <c r="B33" s="96"/>
      <c r="C33" s="96"/>
    </row>
    <row r="34" s="41" customFormat="1" ht="24" customHeight="1" spans="2:3">
      <c r="B34" s="96"/>
      <c r="C34" s="96"/>
    </row>
    <row r="35" s="41" customFormat="1" ht="24" customHeight="1"/>
    <row r="36" s="41" customFormat="1" ht="24" customHeight="1"/>
    <row r="37" s="41" customFormat="1" ht="24" customHeight="1"/>
    <row r="38" s="41" customFormat="1" ht="24" customHeight="1"/>
    <row r="39" s="41" customFormat="1" ht="24" customHeight="1"/>
    <row r="40" s="41" customFormat="1" ht="24" customHeight="1"/>
    <row r="41" s="41" customFormat="1" ht="24" customHeight="1"/>
    <row r="42" s="41" customFormat="1" ht="24" customHeight="1"/>
    <row r="43" s="41" customFormat="1" ht="24" customHeight="1"/>
    <row r="44" s="41" customFormat="1" ht="24" customHeight="1"/>
    <row r="45" s="41" customFormat="1" ht="24" customHeight="1"/>
    <row r="46" s="41" customFormat="1" ht="24" customHeight="1"/>
    <row r="47" s="41" customFormat="1" ht="24" customHeight="1"/>
    <row r="48" s="41" customFormat="1" ht="24" customHeight="1"/>
    <row r="49" s="41" customFormat="1" ht="24" customHeight="1"/>
    <row r="50" s="41" customFormat="1" ht="24" customHeight="1"/>
    <row r="51" s="41" customFormat="1" ht="24" customHeight="1"/>
    <row r="52" s="41" customFormat="1" ht="24" customHeight="1"/>
    <row r="53" s="41" customFormat="1" ht="24" customHeight="1"/>
    <row r="54" s="41" customFormat="1" ht="24" customHeight="1"/>
    <row r="55" s="41" customFormat="1" ht="24" customHeight="1"/>
    <row r="56" s="41" customFormat="1" ht="24" customHeight="1"/>
    <row r="57" s="41" customFormat="1" ht="24" customHeight="1"/>
    <row r="58" s="41" customFormat="1" ht="24" customHeight="1"/>
    <row r="59" s="41" customFormat="1" ht="24" customHeight="1"/>
    <row r="60" s="41" customFormat="1" ht="24" customHeight="1"/>
    <row r="61" s="41" customFormat="1" ht="24" customHeight="1"/>
    <row r="62" s="41" customFormat="1" ht="24" customHeight="1"/>
    <row r="63" s="41" customFormat="1" ht="24" customHeight="1"/>
    <row r="64" s="41" customFormat="1" ht="24" customHeight="1"/>
    <row r="65" s="41" customFormat="1" ht="24" customHeight="1"/>
    <row r="66" s="41" customFormat="1" ht="24" customHeight="1"/>
    <row r="67" s="41" customFormat="1" ht="24" customHeight="1"/>
    <row r="68" s="41" customFormat="1" ht="24" customHeight="1"/>
    <row r="69" s="41" customFormat="1" ht="24" customHeight="1"/>
    <row r="70" s="41" customFormat="1" ht="24" customHeight="1"/>
    <row r="71" s="41" customFormat="1" ht="24" customHeight="1"/>
    <row r="72" s="41" customFormat="1" ht="24" customHeight="1"/>
    <row r="73" s="41" customFormat="1" ht="24" customHeight="1"/>
    <row r="74" s="41" customFormat="1" ht="24" customHeight="1"/>
    <row r="75" s="41" customFormat="1" ht="24" customHeight="1"/>
    <row r="76" s="41" customFormat="1" ht="24" customHeight="1"/>
    <row r="77" s="41" customFormat="1" ht="24" customHeight="1"/>
    <row r="78" s="41" customFormat="1" ht="24" customHeight="1"/>
    <row r="79" s="41" customFormat="1" ht="24" customHeight="1"/>
    <row r="80" s="41" customFormat="1" ht="24" customHeight="1"/>
    <row r="81" ht="13.5" spans="1:6">
      <c r="A81" s="41"/>
      <c r="B81" s="41"/>
      <c r="C81" s="41"/>
      <c r="D81" s="41"/>
      <c r="E81" s="41"/>
      <c r="F81" s="41"/>
    </row>
    <row r="82" ht="13.5" spans="1:6">
      <c r="A82" s="41"/>
      <c r="B82" s="41"/>
      <c r="C82" s="41"/>
      <c r="D82" s="41"/>
      <c r="E82" s="41"/>
      <c r="F82" s="41"/>
    </row>
    <row r="83" ht="13.5" spans="1:6">
      <c r="A83" s="41"/>
      <c r="B83" s="41"/>
      <c r="C83" s="41"/>
      <c r="D83" s="41"/>
      <c r="E83" s="41"/>
      <c r="F83" s="41"/>
    </row>
    <row r="84" ht="13.5" spans="1:6">
      <c r="A84" s="41"/>
      <c r="B84" s="41"/>
      <c r="C84" s="41"/>
      <c r="D84" s="41"/>
      <c r="E84" s="41"/>
      <c r="F84" s="41"/>
    </row>
  </sheetData>
  <mergeCells count="1">
    <mergeCell ref="A1:F1"/>
  </mergeCells>
  <printOptions horizontalCentered="1"/>
  <pageMargins left="0.5875" right="0.5875" top="0.390277777777778" bottom="0.5875" header="0.5875" footer="0.390277777777778"/>
  <pageSetup paperSize="9" scale="90" firstPageNumber="0" orientation="portrait" blackAndWhite="1" useFirstPageNumber="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9"/>
  <sheetViews>
    <sheetView showZeros="0" view="pageBreakPreview" zoomScaleNormal="100" zoomScaleSheetLayoutView="100" workbookViewId="0">
      <selection activeCell="K9" sqref="K9"/>
    </sheetView>
  </sheetViews>
  <sheetFormatPr defaultColWidth="9" defaultRowHeight="14.25"/>
  <cols>
    <col min="1" max="1" width="30.75" style="74" customWidth="1"/>
    <col min="2" max="2" width="19.5" style="74" customWidth="1"/>
    <col min="3" max="3" width="28.125" style="74" customWidth="1"/>
    <col min="4" max="4" width="12.875" style="74" customWidth="1"/>
    <col min="5" max="5" width="9.5" style="74" customWidth="1"/>
    <col min="6" max="16384" width="9" style="74"/>
  </cols>
  <sheetData>
    <row r="1" s="38" customFormat="1" ht="60" customHeight="1" spans="1:4">
      <c r="A1" s="26" t="s">
        <v>1360</v>
      </c>
      <c r="B1" s="26"/>
      <c r="C1" s="26"/>
      <c r="D1" s="26"/>
    </row>
    <row r="2" s="39" customFormat="1" ht="27" customHeight="1" spans="2:4">
      <c r="B2" s="75"/>
      <c r="C2" s="75" t="s">
        <v>64</v>
      </c>
      <c r="D2" s="75"/>
    </row>
    <row r="3" s="72" customFormat="1" ht="30" customHeight="1" spans="1:4">
      <c r="A3" s="10" t="s">
        <v>65</v>
      </c>
      <c r="B3" s="76" t="s">
        <v>5</v>
      </c>
      <c r="C3" s="10" t="s">
        <v>66</v>
      </c>
      <c r="D3" s="76" t="s">
        <v>5</v>
      </c>
    </row>
    <row r="4" s="73" customFormat="1" ht="24" customHeight="1" spans="1:4">
      <c r="A4" s="28" t="s">
        <v>1329</v>
      </c>
      <c r="B4" s="77">
        <v>11903</v>
      </c>
      <c r="C4" s="28" t="s">
        <v>1330</v>
      </c>
      <c r="D4" s="77">
        <v>324</v>
      </c>
    </row>
    <row r="5" s="73" customFormat="1" ht="24" customHeight="1" spans="1:4">
      <c r="A5" s="45" t="s">
        <v>69</v>
      </c>
      <c r="B5" s="77">
        <v>383</v>
      </c>
      <c r="C5" s="28" t="s">
        <v>70</v>
      </c>
      <c r="D5" s="77">
        <v>11204</v>
      </c>
    </row>
    <row r="6" s="73" customFormat="1" ht="24" customHeight="1" spans="1:10">
      <c r="A6" s="49" t="s">
        <v>1331</v>
      </c>
      <c r="B6" s="78">
        <v>20</v>
      </c>
      <c r="C6" s="30" t="s">
        <v>1361</v>
      </c>
      <c r="D6" s="78">
        <v>204</v>
      </c>
      <c r="J6" s="84"/>
    </row>
    <row r="7" s="73" customFormat="1" ht="24" customHeight="1" spans="1:4">
      <c r="A7" s="49" t="s">
        <v>1333</v>
      </c>
      <c r="B7" s="79">
        <v>363</v>
      </c>
      <c r="C7" s="30" t="s">
        <v>1332</v>
      </c>
      <c r="D7" s="78">
        <v>11000</v>
      </c>
    </row>
    <row r="8" s="73" customFormat="1" ht="24" customHeight="1" spans="1:5">
      <c r="A8" s="30"/>
      <c r="B8" s="79"/>
      <c r="C8" s="28"/>
      <c r="D8" s="79"/>
      <c r="E8" s="80"/>
    </row>
    <row r="9" s="73" customFormat="1" ht="24" customHeight="1" spans="1:4">
      <c r="A9" s="10" t="s">
        <v>112</v>
      </c>
      <c r="B9" s="77">
        <v>12286</v>
      </c>
      <c r="C9" s="10" t="s">
        <v>113</v>
      </c>
      <c r="D9" s="77">
        <v>12286</v>
      </c>
    </row>
    <row r="10" s="73" customFormat="1" ht="24" customHeight="1" spans="1:4">
      <c r="A10" s="81"/>
      <c r="B10" s="81"/>
      <c r="C10" s="82" t="s">
        <v>114</v>
      </c>
      <c r="D10" s="83">
        <v>758</v>
      </c>
    </row>
    <row r="11" s="73" customFormat="1" ht="24" customHeight="1" spans="6:6">
      <c r="F11" s="84"/>
    </row>
    <row r="12" s="73" customFormat="1" ht="24" customHeight="1"/>
    <row r="13" s="73" customFormat="1" ht="24" customHeight="1"/>
    <row r="14" s="73" customFormat="1" ht="24" customHeight="1"/>
    <row r="15" s="73" customFormat="1" ht="24" customHeight="1"/>
    <row r="16" s="73" customFormat="1" ht="24" customHeight="1"/>
    <row r="17" s="73" customFormat="1" ht="24" customHeight="1"/>
    <row r="18" s="73" customFormat="1" ht="24" customHeight="1"/>
    <row r="19" s="73" customFormat="1" ht="24" customHeight="1"/>
    <row r="20" s="73" customFormat="1" ht="24" customHeight="1"/>
    <row r="21" s="73" customFormat="1" ht="24" customHeight="1"/>
    <row r="22" s="73" customFormat="1" ht="24" customHeight="1"/>
    <row r="23" s="73" customFormat="1" ht="24" customHeight="1"/>
    <row r="24" s="73" customFormat="1" ht="24" customHeight="1"/>
    <row r="25" s="73" customFormat="1" ht="24" customHeight="1"/>
    <row r="26" s="73" customFormat="1" ht="24" customHeight="1"/>
    <row r="27" s="73" customFormat="1" ht="24" customHeight="1"/>
    <row r="28" s="73" customFormat="1" ht="24" customHeight="1"/>
    <row r="29" s="73" customFormat="1" ht="24" customHeight="1"/>
    <row r="30" s="73" customFormat="1" ht="24" customHeight="1"/>
    <row r="31" s="73" customFormat="1" ht="24" customHeight="1"/>
    <row r="32" s="73" customFormat="1" ht="24" customHeight="1"/>
    <row r="33" s="73" customFormat="1" ht="24" customHeight="1"/>
    <row r="34" s="73" customFormat="1" ht="24" customHeight="1"/>
    <row r="35" s="73" customFormat="1" ht="24" customHeight="1"/>
    <row r="36" s="73" customFormat="1" ht="24" customHeight="1"/>
    <row r="37" s="73" customFormat="1" ht="24" customHeight="1"/>
    <row r="38" s="73" customFormat="1" ht="24" customHeight="1"/>
    <row r="39" s="73" customFormat="1" ht="24" customHeight="1"/>
    <row r="40" s="73" customFormat="1" ht="24" customHeight="1"/>
    <row r="41" s="73" customFormat="1" ht="24" customHeight="1"/>
    <row r="42" s="73" customFormat="1" ht="24" customHeight="1"/>
    <row r="43" s="73" customFormat="1" ht="24" customHeight="1"/>
    <row r="44" s="73" customFormat="1" ht="24" customHeight="1"/>
    <row r="45" s="73" customFormat="1" ht="24" customHeight="1"/>
    <row r="46" s="73" customFormat="1" ht="24" customHeight="1"/>
    <row r="47" s="73" customFormat="1" ht="24" customHeight="1"/>
    <row r="48" s="73" customFormat="1" ht="24" customHeight="1"/>
    <row r="49" s="73" customFormat="1" ht="24" customHeight="1"/>
    <row r="50" s="73" customFormat="1" ht="24" customHeight="1"/>
    <row r="51" s="73" customFormat="1" ht="24" customHeight="1"/>
    <row r="52" s="73" customFormat="1" ht="24" customHeight="1"/>
    <row r="53" s="73" customFormat="1" ht="24" customHeight="1"/>
    <row r="54" s="73" customFormat="1" ht="24" customHeight="1"/>
    <row r="55" s="73" customFormat="1" ht="24" customHeight="1"/>
    <row r="56" s="73" customFormat="1" ht="24" customHeight="1"/>
    <row r="57" s="73" customFormat="1" ht="24" customHeight="1"/>
    <row r="58" s="73" customFormat="1" ht="24" customHeight="1"/>
    <row r="59" s="73" customFormat="1" ht="24" customHeight="1"/>
    <row r="60" s="73" customFormat="1" ht="24" customHeight="1"/>
    <row r="61" s="73" customFormat="1" ht="24" customHeight="1"/>
    <row r="62" s="73" customFormat="1" ht="24" customHeight="1"/>
    <row r="63" s="73" customFormat="1" ht="24" customHeight="1"/>
    <row r="64" s="73" customFormat="1" ht="24" customHeight="1"/>
    <row r="65" s="73" customFormat="1" ht="24" customHeight="1"/>
    <row r="66" s="73" customFormat="1" ht="24" customHeight="1"/>
    <row r="67" s="73" customFormat="1" ht="24" customHeight="1"/>
    <row r="68" s="73" customFormat="1" ht="24" customHeight="1"/>
    <row r="69" s="73" customFormat="1" ht="24" customHeight="1"/>
    <row r="70" s="73" customFormat="1" ht="24" customHeight="1"/>
    <row r="71" s="73" customFormat="1" ht="24" customHeight="1"/>
    <row r="72" s="73" customFormat="1" ht="24" customHeight="1"/>
    <row r="73" s="73" customFormat="1" ht="24" customHeight="1"/>
    <row r="74" s="73" customFormat="1" ht="24" customHeight="1"/>
    <row r="75" s="73" customFormat="1" ht="24" customHeight="1"/>
    <row r="76" s="73" customFormat="1" ht="24" customHeight="1"/>
    <row r="77" s="73" customFormat="1" ht="24" customHeight="1"/>
    <row r="78" s="73" customFormat="1" ht="24" customHeight="1"/>
    <row r="79" s="73" customFormat="1" ht="24" customHeight="1"/>
  </sheetData>
  <mergeCells count="2">
    <mergeCell ref="A1:D1"/>
    <mergeCell ref="C2:D2"/>
  </mergeCells>
  <printOptions horizontalCentered="1"/>
  <pageMargins left="0.5875" right="0.5875" top="0.390277777777778" bottom="0.5875" header="0.5875" footer="0.390277777777778"/>
  <pageSetup paperSize="9" firstPageNumber="0" fitToHeight="0" orientation="portrait" blackAndWhite="1" useFirstPageNumber="1"/>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7"/>
  <sheetViews>
    <sheetView view="pageBreakPreview" zoomScaleNormal="100" zoomScaleSheetLayoutView="100" workbookViewId="0">
      <selection activeCell="H11" sqref="H11"/>
    </sheetView>
  </sheetViews>
  <sheetFormatPr defaultColWidth="9" defaultRowHeight="13.5" outlineLevelCol="3"/>
  <cols>
    <col min="1" max="1" width="47.625" style="66" customWidth="1"/>
    <col min="2" max="4" width="14.25" style="66" customWidth="1"/>
    <col min="5" max="16384" width="9" style="66"/>
  </cols>
  <sheetData>
    <row r="1" s="63" customFormat="1" ht="60" customHeight="1" spans="1:4">
      <c r="A1" s="6" t="s">
        <v>1362</v>
      </c>
      <c r="B1" s="1"/>
      <c r="C1" s="1"/>
      <c r="D1" s="1"/>
    </row>
    <row r="2" s="64" customFormat="1" ht="27" customHeight="1" spans="4:4">
      <c r="D2" s="39" t="s">
        <v>1</v>
      </c>
    </row>
    <row r="3" s="65" customFormat="1" ht="30" customHeight="1" spans="1:4">
      <c r="A3" s="10" t="s">
        <v>1363</v>
      </c>
      <c r="B3" s="11" t="s">
        <v>1364</v>
      </c>
      <c r="C3" s="11" t="s">
        <v>5</v>
      </c>
      <c r="D3" s="11" t="s">
        <v>1205</v>
      </c>
    </row>
    <row r="4" ht="24" customHeight="1" spans="1:4">
      <c r="A4" s="45" t="s">
        <v>1314</v>
      </c>
      <c r="B4" s="67"/>
      <c r="C4" s="67"/>
      <c r="D4" s="67"/>
    </row>
    <row r="5" ht="24" customHeight="1" spans="1:4">
      <c r="A5" s="49" t="s">
        <v>1365</v>
      </c>
      <c r="B5" s="67"/>
      <c r="C5" s="67"/>
      <c r="D5" s="67"/>
    </row>
    <row r="6" ht="24" customHeight="1" spans="1:4">
      <c r="A6" s="48" t="s">
        <v>1366</v>
      </c>
      <c r="B6" s="67"/>
      <c r="C6" s="67"/>
      <c r="D6" s="67"/>
    </row>
    <row r="7" ht="24" customHeight="1" spans="1:4">
      <c r="A7" s="48" t="s">
        <v>1367</v>
      </c>
      <c r="B7" s="67"/>
      <c r="C7" s="67"/>
      <c r="D7" s="67"/>
    </row>
    <row r="8" ht="24" customHeight="1" spans="1:4">
      <c r="A8" s="48" t="s">
        <v>1368</v>
      </c>
      <c r="B8" s="67"/>
      <c r="C8" s="67"/>
      <c r="D8" s="67"/>
    </row>
    <row r="9" ht="24" customHeight="1" spans="1:4">
      <c r="A9" s="49"/>
      <c r="B9" s="60"/>
      <c r="C9" s="68"/>
      <c r="D9" s="69"/>
    </row>
    <row r="10" ht="24" customHeight="1" spans="1:4">
      <c r="A10" s="70" t="s">
        <v>1133</v>
      </c>
      <c r="B10" s="71"/>
      <c r="C10" s="71"/>
      <c r="D10" s="69"/>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sheetData>
  <mergeCells count="1">
    <mergeCell ref="A1:D1"/>
  </mergeCells>
  <printOptions horizontalCentered="1"/>
  <pageMargins left="0.5875" right="0.5875" top="0.390277777777778" bottom="0.5875" header="0.5875" footer="0.390277777777778"/>
  <pageSetup paperSize="9" firstPageNumber="0" orientation="portrait" blackAndWhite="1" useFirstPageNumber="1"/>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Q47"/>
  <sheetViews>
    <sheetView showZeros="0" view="pageBreakPreview" zoomScaleNormal="100" zoomScaleSheetLayoutView="100" workbookViewId="0">
      <selection activeCell="I19" sqref="I19"/>
    </sheetView>
  </sheetViews>
  <sheetFormatPr defaultColWidth="8.875" defaultRowHeight="14.25"/>
  <cols>
    <col min="1" max="1" width="44.875" style="42" customWidth="1"/>
    <col min="2" max="5" width="10.625" style="42" customWidth="1"/>
    <col min="6" max="7" width="12.625" style="42"/>
    <col min="8" max="16384" width="8.875" style="42"/>
  </cols>
  <sheetData>
    <row r="1" s="38" customFormat="1" ht="42" customHeight="1" spans="1:5">
      <c r="A1" s="26" t="s">
        <v>1369</v>
      </c>
      <c r="B1" s="26"/>
      <c r="C1" s="26"/>
      <c r="D1" s="26"/>
      <c r="E1" s="26"/>
    </row>
    <row r="2" s="39" customFormat="1" ht="27" customHeight="1" spans="5:5">
      <c r="E2" s="39" t="s">
        <v>1</v>
      </c>
    </row>
    <row r="3" s="40" customFormat="1" ht="30" customHeight="1" spans="1:5">
      <c r="A3" s="54" t="s">
        <v>1370</v>
      </c>
      <c r="B3" s="11" t="s">
        <v>3</v>
      </c>
      <c r="C3" s="11" t="s">
        <v>1232</v>
      </c>
      <c r="D3" s="11" t="s">
        <v>5</v>
      </c>
      <c r="E3" s="11" t="s">
        <v>1233</v>
      </c>
    </row>
    <row r="4" s="40" customFormat="1" ht="24" customHeight="1" spans="1:225">
      <c r="A4" s="45" t="s">
        <v>1371</v>
      </c>
      <c r="B4" s="59">
        <v>28187</v>
      </c>
      <c r="C4" s="59">
        <v>36384</v>
      </c>
      <c r="D4" s="59">
        <v>42104</v>
      </c>
      <c r="E4" s="56">
        <v>115.721196130167</v>
      </c>
      <c r="F4" s="62"/>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row>
    <row r="5" s="41" customFormat="1" ht="24" customHeight="1" spans="1:6">
      <c r="A5" s="50" t="s">
        <v>1372</v>
      </c>
      <c r="B5" s="57">
        <v>8494</v>
      </c>
      <c r="C5" s="57">
        <v>16022</v>
      </c>
      <c r="D5" s="57">
        <v>19922</v>
      </c>
      <c r="E5" s="58">
        <v>124.341530395706</v>
      </c>
      <c r="F5" s="62"/>
    </row>
    <row r="6" s="41" customFormat="1" ht="24" customHeight="1" spans="1:6">
      <c r="A6" s="50" t="s">
        <v>1373</v>
      </c>
      <c r="B6" s="57">
        <v>17454</v>
      </c>
      <c r="C6" s="57">
        <v>18415</v>
      </c>
      <c r="D6" s="57">
        <v>18709</v>
      </c>
      <c r="E6" s="58">
        <v>101.596524572359</v>
      </c>
      <c r="F6" s="62"/>
    </row>
    <row r="7" s="41" customFormat="1" ht="24" customHeight="1" spans="1:6">
      <c r="A7" s="50" t="s">
        <v>1374</v>
      </c>
      <c r="B7" s="57">
        <v>110</v>
      </c>
      <c r="C7" s="57">
        <v>536</v>
      </c>
      <c r="D7" s="57">
        <v>528</v>
      </c>
      <c r="E7" s="58">
        <v>98.5074626865672</v>
      </c>
      <c r="F7" s="62"/>
    </row>
    <row r="8" s="41" customFormat="1" ht="24" customHeight="1" spans="1:6">
      <c r="A8" s="50" t="s">
        <v>1375</v>
      </c>
      <c r="B8" s="57">
        <v>1659</v>
      </c>
      <c r="C8" s="57">
        <v>1196</v>
      </c>
      <c r="D8" s="57">
        <v>2707</v>
      </c>
      <c r="E8" s="58">
        <v>226.33779264214</v>
      </c>
      <c r="F8" s="62"/>
    </row>
    <row r="9" s="41" customFormat="1" ht="24" customHeight="1" spans="1:6">
      <c r="A9" s="50" t="s">
        <v>1376</v>
      </c>
      <c r="B9" s="57">
        <v>74</v>
      </c>
      <c r="C9" s="57">
        <v>67</v>
      </c>
      <c r="D9" s="57">
        <v>82</v>
      </c>
      <c r="E9" s="58">
        <v>122.388059701493</v>
      </c>
      <c r="F9" s="62"/>
    </row>
    <row r="10" s="41" customFormat="1" ht="24" customHeight="1" spans="1:6">
      <c r="A10" s="50" t="s">
        <v>1377</v>
      </c>
      <c r="B10" s="57">
        <v>321</v>
      </c>
      <c r="C10" s="57">
        <v>19</v>
      </c>
      <c r="D10" s="57">
        <v>20</v>
      </c>
      <c r="E10" s="58">
        <v>105.263157894737</v>
      </c>
      <c r="F10" s="62"/>
    </row>
    <row r="11" s="41" customFormat="1" ht="24" customHeight="1" spans="1:5">
      <c r="A11" s="50"/>
      <c r="B11" s="57"/>
      <c r="C11" s="57"/>
      <c r="D11" s="57"/>
      <c r="E11" s="60"/>
    </row>
    <row r="12" s="41" customFormat="1" ht="24" customHeight="1" spans="1:5">
      <c r="A12" s="11" t="s">
        <v>1378</v>
      </c>
      <c r="B12" s="29">
        <v>28187</v>
      </c>
      <c r="C12" s="29">
        <v>36384</v>
      </c>
      <c r="D12" s="29">
        <v>42104</v>
      </c>
      <c r="E12" s="56">
        <v>115.721196130167</v>
      </c>
    </row>
    <row r="13" s="41" customFormat="1" ht="43.5" customHeight="1" spans="1:5">
      <c r="A13" s="52" t="s">
        <v>1379</v>
      </c>
      <c r="B13" s="52"/>
      <c r="C13" s="52"/>
      <c r="D13" s="52"/>
      <c r="E13" s="52"/>
    </row>
    <row r="14" s="41" customFormat="1" ht="24" customHeight="1"/>
    <row r="15" s="41" customFormat="1" ht="24" customHeight="1"/>
    <row r="16" s="41" customFormat="1" ht="24" customHeight="1"/>
    <row r="17" s="41" customFormat="1" ht="24" customHeight="1"/>
    <row r="18" s="41" customFormat="1" ht="24" customHeight="1"/>
    <row r="19" s="41" customFormat="1" ht="24" customHeight="1"/>
    <row r="20" s="41" customFormat="1" ht="24" customHeight="1"/>
    <row r="21" s="41" customFormat="1" ht="24" customHeight="1"/>
    <row r="22" s="41" customFormat="1" ht="24" customHeight="1"/>
    <row r="23" s="41" customFormat="1" ht="24" customHeight="1"/>
    <row r="24" s="41" customFormat="1" ht="24" customHeight="1"/>
    <row r="25" s="41" customFormat="1" ht="24" customHeight="1"/>
    <row r="26" s="41" customFormat="1" ht="24" customHeight="1"/>
    <row r="27" s="41" customFormat="1" ht="24" customHeight="1"/>
    <row r="28" s="41" customFormat="1" ht="24" customHeight="1"/>
    <row r="29" s="41" customFormat="1" ht="24" customHeight="1"/>
    <row r="30" s="41" customFormat="1" ht="24" customHeight="1"/>
    <row r="31" s="41" customFormat="1" ht="24" customHeight="1"/>
    <row r="32" s="41" customFormat="1" ht="24" customHeight="1"/>
    <row r="33" s="41" customFormat="1" ht="24" customHeight="1"/>
    <row r="34" s="41" customFormat="1" ht="24" customHeight="1"/>
    <row r="35" s="41" customFormat="1" ht="24" customHeight="1"/>
    <row r="36" s="41" customFormat="1" ht="24" customHeight="1"/>
    <row r="37" s="41" customFormat="1" ht="24" customHeight="1"/>
    <row r="38" s="41" customFormat="1" ht="24" customHeight="1"/>
    <row r="39" s="41" customFormat="1" ht="24" customHeight="1"/>
    <row r="40" s="41" customFormat="1" ht="24" customHeight="1"/>
    <row r="41" s="41" customFormat="1" ht="24" customHeight="1"/>
    <row r="42" s="41" customFormat="1" ht="24" customHeight="1"/>
    <row r="43" s="41" customFormat="1" ht="24" customHeight="1"/>
    <row r="44" s="41" customFormat="1" ht="24" customHeight="1"/>
    <row r="45" s="41" customFormat="1" ht="24" customHeight="1"/>
    <row r="46" s="41" customFormat="1" ht="24" customHeight="1"/>
    <row r="47" s="41" customFormat="1" ht="24" customHeight="1"/>
  </sheetData>
  <mergeCells count="2">
    <mergeCell ref="A1:E1"/>
    <mergeCell ref="A13:E13"/>
  </mergeCells>
  <printOptions horizontalCentered="1"/>
  <pageMargins left="0.5875" right="0.5875" top="0.390277777777778" bottom="0.5875" header="0.5875" footer="0.390277777777778"/>
  <pageSetup paperSize="9" firstPageNumber="0" fitToHeight="0" orientation="portrait" blackAndWhite="1" useFirstPageNumber="1"/>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8"/>
  <sheetViews>
    <sheetView showZeros="0" view="pageBreakPreview" zoomScaleNormal="100" zoomScaleSheetLayoutView="100" workbookViewId="0">
      <selection activeCell="H9" sqref="H9"/>
    </sheetView>
  </sheetViews>
  <sheetFormatPr defaultColWidth="8.875" defaultRowHeight="14.25" outlineLevelCol="4"/>
  <cols>
    <col min="1" max="1" width="48.625" style="42" customWidth="1"/>
    <col min="2" max="5" width="10.625" style="42" customWidth="1"/>
    <col min="6" max="10" width="9" style="42" customWidth="1"/>
    <col min="11" max="16384" width="8.875" style="42"/>
  </cols>
  <sheetData>
    <row r="1" s="38" customFormat="1" ht="42" customHeight="1" spans="1:5">
      <c r="A1" s="26" t="s">
        <v>1380</v>
      </c>
      <c r="B1" s="26"/>
      <c r="C1" s="26"/>
      <c r="D1" s="26"/>
      <c r="E1" s="26"/>
    </row>
    <row r="2" s="39" customFormat="1" ht="27" customHeight="1" spans="5:5">
      <c r="E2" s="39" t="s">
        <v>1</v>
      </c>
    </row>
    <row r="3" s="40" customFormat="1" ht="30" customHeight="1" spans="1:5">
      <c r="A3" s="54" t="s">
        <v>1370</v>
      </c>
      <c r="B3" s="11" t="s">
        <v>3</v>
      </c>
      <c r="C3" s="11" t="s">
        <v>1232</v>
      </c>
      <c r="D3" s="11" t="s">
        <v>5</v>
      </c>
      <c r="E3" s="11" t="s">
        <v>1233</v>
      </c>
    </row>
    <row r="4" s="41" customFormat="1" ht="24" customHeight="1" spans="1:5">
      <c r="A4" s="45" t="s">
        <v>1381</v>
      </c>
      <c r="B4" s="55">
        <v>18584</v>
      </c>
      <c r="C4" s="55">
        <v>20559</v>
      </c>
      <c r="D4" s="55">
        <v>21814</v>
      </c>
      <c r="E4" s="56">
        <v>106.104382508877</v>
      </c>
    </row>
    <row r="5" s="41" customFormat="1" ht="24" customHeight="1" spans="1:5">
      <c r="A5" s="50" t="s">
        <v>1382</v>
      </c>
      <c r="B5" s="57">
        <v>15133</v>
      </c>
      <c r="C5" s="57">
        <v>17113</v>
      </c>
      <c r="D5" s="57">
        <v>17474</v>
      </c>
      <c r="E5" s="58">
        <v>102.109507392041</v>
      </c>
    </row>
    <row r="6" s="41" customFormat="1" ht="24" customHeight="1" spans="1:5">
      <c r="A6" s="50" t="s">
        <v>1383</v>
      </c>
      <c r="B6" s="57">
        <v>2652</v>
      </c>
      <c r="C6" s="57">
        <v>2730</v>
      </c>
      <c r="D6" s="57">
        <v>3645</v>
      </c>
      <c r="E6" s="58">
        <v>133.516483516484</v>
      </c>
    </row>
    <row r="7" s="41" customFormat="1" ht="24" customHeight="1" spans="1:5">
      <c r="A7" s="50" t="s">
        <v>1384</v>
      </c>
      <c r="B7" s="57">
        <v>747</v>
      </c>
      <c r="C7" s="57">
        <v>638</v>
      </c>
      <c r="D7" s="57">
        <v>603</v>
      </c>
      <c r="E7" s="58">
        <v>94.5141065830721</v>
      </c>
    </row>
    <row r="8" s="41" customFormat="1" ht="24" customHeight="1" spans="1:5">
      <c r="A8" s="50" t="s">
        <v>1385</v>
      </c>
      <c r="B8" s="57">
        <v>1</v>
      </c>
      <c r="C8" s="57">
        <v>8</v>
      </c>
      <c r="D8" s="57">
        <v>11</v>
      </c>
      <c r="E8" s="58">
        <v>137.5</v>
      </c>
    </row>
    <row r="9" s="41" customFormat="1" ht="24" customHeight="1" spans="1:5">
      <c r="A9" s="50"/>
      <c r="B9" s="57"/>
      <c r="C9" s="57"/>
      <c r="D9" s="57"/>
      <c r="E9" s="58"/>
    </row>
    <row r="10" s="41" customFormat="1" ht="24" customHeight="1" spans="1:5">
      <c r="A10" s="11" t="s">
        <v>1386</v>
      </c>
      <c r="B10" s="55">
        <v>18584</v>
      </c>
      <c r="C10" s="55">
        <v>20559</v>
      </c>
      <c r="D10" s="55">
        <v>21814</v>
      </c>
      <c r="E10" s="56">
        <v>106.104382508877</v>
      </c>
    </row>
    <row r="11" s="41" customFormat="1" ht="39" customHeight="1" spans="1:5">
      <c r="A11" s="52" t="s">
        <v>1379</v>
      </c>
      <c r="B11" s="52"/>
      <c r="C11" s="52"/>
      <c r="D11" s="52"/>
      <c r="E11" s="52"/>
    </row>
    <row r="12" s="41" customFormat="1" ht="24" customHeight="1"/>
    <row r="13" s="41" customFormat="1" ht="24" customHeight="1"/>
    <row r="14" s="41" customFormat="1" ht="24" customHeight="1"/>
    <row r="15" s="41" customFormat="1" ht="24" customHeight="1"/>
    <row r="16" s="41" customFormat="1" ht="24" customHeight="1"/>
    <row r="17" s="41" customFormat="1" ht="24" customHeight="1"/>
    <row r="18" s="41" customFormat="1" ht="24" customHeight="1"/>
    <row r="19" s="41" customFormat="1" ht="24" customHeight="1"/>
    <row r="20" s="41" customFormat="1" ht="24" customHeight="1"/>
    <row r="21" s="41" customFormat="1" ht="24" customHeight="1"/>
    <row r="22" s="41" customFormat="1" ht="24" customHeight="1"/>
    <row r="23" s="41" customFormat="1" ht="24" customHeight="1"/>
    <row r="24" s="41" customFormat="1" ht="24" customHeight="1"/>
    <row r="25" s="41" customFormat="1" ht="24" customHeight="1"/>
    <row r="26" s="41" customFormat="1" ht="24" customHeight="1"/>
    <row r="27" s="41" customFormat="1" ht="24" customHeight="1"/>
    <row r="28" s="41" customFormat="1" ht="24" customHeight="1"/>
    <row r="29" s="41" customFormat="1" ht="24" customHeight="1"/>
    <row r="30" s="41" customFormat="1" ht="24" customHeight="1"/>
    <row r="31" s="41" customFormat="1" ht="24" customHeight="1"/>
    <row r="32" s="41" customFormat="1" ht="24" customHeight="1"/>
    <row r="33" s="41" customFormat="1" ht="24" customHeight="1"/>
    <row r="34" s="41" customFormat="1" ht="24" customHeight="1"/>
    <row r="35" s="41" customFormat="1" ht="24" customHeight="1"/>
    <row r="36" s="41" customFormat="1" ht="24" customHeight="1"/>
    <row r="37" s="41" customFormat="1" ht="24" customHeight="1"/>
    <row r="38" s="41" customFormat="1" ht="24" customHeight="1"/>
    <row r="39" s="41" customFormat="1" ht="24" customHeight="1"/>
    <row r="40" s="41" customFormat="1" ht="24" customHeight="1"/>
    <row r="41" s="41" customFormat="1" ht="24" customHeight="1"/>
    <row r="42" s="41" customFormat="1" ht="24" customHeight="1"/>
    <row r="43" s="41" customFormat="1" ht="24" customHeight="1"/>
    <row r="44" s="41" customFormat="1" ht="24" customHeight="1"/>
    <row r="45" s="41" customFormat="1" ht="24" customHeight="1"/>
    <row r="46" s="41" customFormat="1" ht="24" customHeight="1"/>
    <row r="47" s="41" customFormat="1" ht="24" customHeight="1"/>
    <row r="48" s="41" customFormat="1" ht="24" customHeight="1"/>
  </sheetData>
  <mergeCells count="2">
    <mergeCell ref="A1:E1"/>
    <mergeCell ref="A11:E11"/>
  </mergeCells>
  <printOptions horizontalCentered="1"/>
  <pageMargins left="0.5875" right="0.5875" top="0.390277777777778" bottom="0.5875" header="0.5875" footer="0.390277777777778"/>
  <pageSetup paperSize="9" firstPageNumber="0" fitToHeight="0" orientation="portrait" blackAndWhite="1" useFirstPageNumber="1"/>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0"/>
  <sheetViews>
    <sheetView view="pageBreakPreview" zoomScaleNormal="85" zoomScaleSheetLayoutView="100" workbookViewId="0">
      <selection activeCell="K18" sqref="K18"/>
    </sheetView>
  </sheetViews>
  <sheetFormatPr defaultColWidth="9" defaultRowHeight="13.5" outlineLevelCol="3"/>
  <cols>
    <col min="1" max="1" width="35.625" style="41" customWidth="1"/>
    <col min="2" max="2" width="10.625" style="41" customWidth="1"/>
    <col min="3" max="3" width="35.625" style="41" customWidth="1"/>
    <col min="4" max="4" width="10.625" style="41" customWidth="1"/>
    <col min="5" max="16384" width="9" style="41"/>
  </cols>
  <sheetData>
    <row r="1" s="38" customFormat="1" ht="42" customHeight="1" spans="1:4">
      <c r="A1" s="26" t="s">
        <v>1387</v>
      </c>
      <c r="B1" s="26"/>
      <c r="C1" s="26"/>
      <c r="D1" s="26"/>
    </row>
    <row r="2" s="39" customFormat="1" ht="27" customHeight="1" spans="4:4">
      <c r="D2" s="39" t="s">
        <v>64</v>
      </c>
    </row>
    <row r="3" s="40" customFormat="1" ht="30" customHeight="1" spans="1:4">
      <c r="A3" s="43" t="s">
        <v>65</v>
      </c>
      <c r="B3" s="44" t="s">
        <v>5</v>
      </c>
      <c r="C3" s="10" t="s">
        <v>66</v>
      </c>
      <c r="D3" s="10" t="s">
        <v>5</v>
      </c>
    </row>
    <row r="4" ht="24" customHeight="1" spans="1:4">
      <c r="A4" s="45" t="s">
        <v>1388</v>
      </c>
      <c r="B4" s="21">
        <v>42104</v>
      </c>
      <c r="C4" s="45" t="s">
        <v>1389</v>
      </c>
      <c r="D4" s="21">
        <v>21814</v>
      </c>
    </row>
    <row r="5" s="40" customFormat="1" ht="24" customHeight="1" spans="1:4">
      <c r="A5" s="45" t="s">
        <v>69</v>
      </c>
      <c r="B5" s="21">
        <v>139</v>
      </c>
      <c r="C5" s="45" t="s">
        <v>70</v>
      </c>
      <c r="D5" s="21">
        <v>82</v>
      </c>
    </row>
    <row r="6" ht="24" customHeight="1" spans="1:4">
      <c r="A6" s="46" t="s">
        <v>79</v>
      </c>
      <c r="B6" s="22">
        <v>88477</v>
      </c>
      <c r="C6" s="46" t="s">
        <v>1390</v>
      </c>
      <c r="D6" s="22">
        <v>82</v>
      </c>
    </row>
    <row r="7" s="40" customFormat="1" ht="24" customHeight="1" spans="1:4">
      <c r="A7" s="47" t="s">
        <v>1391</v>
      </c>
      <c r="B7" s="22"/>
      <c r="C7" s="48" t="s">
        <v>1391</v>
      </c>
      <c r="D7" s="22"/>
    </row>
    <row r="8" ht="24" customHeight="1" spans="1:4">
      <c r="A8" s="47" t="s">
        <v>1392</v>
      </c>
      <c r="B8" s="22"/>
      <c r="C8" s="48" t="s">
        <v>1392</v>
      </c>
      <c r="D8" s="22"/>
    </row>
    <row r="9" s="40" customFormat="1" ht="24" customHeight="1" spans="1:4">
      <c r="A9" s="47" t="s">
        <v>1393</v>
      </c>
      <c r="B9" s="22"/>
      <c r="C9" s="48" t="s">
        <v>1393</v>
      </c>
      <c r="D9" s="22"/>
    </row>
    <row r="10" ht="24" customHeight="1" spans="1:4">
      <c r="A10" s="48" t="s">
        <v>1394</v>
      </c>
      <c r="B10" s="22"/>
      <c r="C10" s="48" t="s">
        <v>1395</v>
      </c>
      <c r="D10" s="22">
        <v>82</v>
      </c>
    </row>
    <row r="11" s="40" customFormat="1" ht="24" customHeight="1" spans="1:4">
      <c r="A11" s="48" t="s">
        <v>1395</v>
      </c>
      <c r="B11" s="22">
        <v>88477</v>
      </c>
      <c r="C11" s="48" t="s">
        <v>1396</v>
      </c>
      <c r="D11" s="22"/>
    </row>
    <row r="12" ht="24" customHeight="1" spans="1:4">
      <c r="A12" s="48" t="s">
        <v>1396</v>
      </c>
      <c r="B12" s="22"/>
      <c r="C12" s="46" t="s">
        <v>1397</v>
      </c>
      <c r="D12" s="22"/>
    </row>
    <row r="13" s="40" customFormat="1" ht="24" customHeight="1" spans="1:4">
      <c r="A13" s="48" t="s">
        <v>1398</v>
      </c>
      <c r="B13" s="22"/>
      <c r="C13" s="47" t="s">
        <v>1391</v>
      </c>
      <c r="D13" s="22"/>
    </row>
    <row r="14" ht="24" customHeight="1" spans="1:4">
      <c r="A14" s="46" t="s">
        <v>1399</v>
      </c>
      <c r="B14" s="22">
        <v>139</v>
      </c>
      <c r="C14" s="47" t="s">
        <v>1392</v>
      </c>
      <c r="D14" s="49"/>
    </row>
    <row r="15" s="40" customFormat="1" ht="24" customHeight="1" spans="1:4">
      <c r="A15" s="48" t="s">
        <v>1391</v>
      </c>
      <c r="B15" s="22"/>
      <c r="C15" s="47" t="s">
        <v>1393</v>
      </c>
      <c r="D15" s="49"/>
    </row>
    <row r="16" ht="24" customHeight="1" spans="1:4">
      <c r="A16" s="48" t="s">
        <v>1392</v>
      </c>
      <c r="B16" s="22"/>
      <c r="C16" s="48" t="s">
        <v>1394</v>
      </c>
      <c r="D16" s="49"/>
    </row>
    <row r="17" s="40" customFormat="1" ht="24" customHeight="1" spans="1:4">
      <c r="A17" s="48" t="s">
        <v>1393</v>
      </c>
      <c r="B17" s="22"/>
      <c r="C17" s="48" t="s">
        <v>1395</v>
      </c>
      <c r="D17" s="49"/>
    </row>
    <row r="18" ht="24" customHeight="1" spans="1:4">
      <c r="A18" s="48" t="s">
        <v>1395</v>
      </c>
      <c r="B18" s="22">
        <v>139</v>
      </c>
      <c r="C18" s="48" t="s">
        <v>1396</v>
      </c>
      <c r="D18" s="49"/>
    </row>
    <row r="19" ht="24" customHeight="1" spans="1:4">
      <c r="A19" s="48" t="s">
        <v>1396</v>
      </c>
      <c r="B19" s="22"/>
      <c r="C19" s="48" t="s">
        <v>1398</v>
      </c>
      <c r="D19" s="49"/>
    </row>
    <row r="20" s="40" customFormat="1" ht="24" customHeight="1" spans="1:4">
      <c r="A20" s="46" t="s">
        <v>1400</v>
      </c>
      <c r="B20" s="22"/>
      <c r="C20" s="46" t="s">
        <v>1401</v>
      </c>
      <c r="D20" s="49"/>
    </row>
    <row r="21" s="40" customFormat="1" ht="24" customHeight="1" spans="1:4">
      <c r="A21" s="47" t="s">
        <v>1391</v>
      </c>
      <c r="B21" s="22"/>
      <c r="C21" s="47" t="s">
        <v>1391</v>
      </c>
      <c r="D21" s="49"/>
    </row>
    <row r="22" s="40" customFormat="1" ht="24" customHeight="1" spans="1:4">
      <c r="A22" s="47" t="s">
        <v>1392</v>
      </c>
      <c r="B22" s="22"/>
      <c r="C22" s="47" t="s">
        <v>1392</v>
      </c>
      <c r="D22" s="49"/>
    </row>
    <row r="23" s="40" customFormat="1" ht="24" customHeight="1" spans="1:4">
      <c r="A23" s="47" t="s">
        <v>1393</v>
      </c>
      <c r="B23" s="22"/>
      <c r="C23" s="47" t="s">
        <v>1393</v>
      </c>
      <c r="D23" s="49"/>
    </row>
    <row r="24" s="40" customFormat="1" ht="24" customHeight="1" spans="1:4">
      <c r="A24" s="48" t="s">
        <v>1394</v>
      </c>
      <c r="B24" s="22"/>
      <c r="C24" s="48" t="s">
        <v>1394</v>
      </c>
      <c r="D24" s="49"/>
    </row>
    <row r="25" s="40" customFormat="1" ht="24" customHeight="1" spans="1:4">
      <c r="A25" s="48" t="s">
        <v>1395</v>
      </c>
      <c r="B25" s="22"/>
      <c r="C25" s="48" t="s">
        <v>1395</v>
      </c>
      <c r="D25" s="49"/>
    </row>
    <row r="26" s="40" customFormat="1" ht="24" customHeight="1" spans="1:4">
      <c r="A26" s="48" t="s">
        <v>1396</v>
      </c>
      <c r="B26" s="22"/>
      <c r="C26" s="48" t="s">
        <v>1396</v>
      </c>
      <c r="D26" s="49"/>
    </row>
    <row r="27" s="40" customFormat="1" ht="24" customHeight="1" spans="1:4">
      <c r="A27" s="48" t="s">
        <v>1398</v>
      </c>
      <c r="B27" s="22"/>
      <c r="C27" s="48" t="s">
        <v>1398</v>
      </c>
      <c r="D27" s="49"/>
    </row>
    <row r="28" s="40" customFormat="1" ht="24" customHeight="1" spans="1:4">
      <c r="A28" s="50" t="s">
        <v>1402</v>
      </c>
      <c r="B28" s="22"/>
      <c r="C28" s="46"/>
      <c r="D28" s="49"/>
    </row>
    <row r="29" s="40" customFormat="1" ht="24" customHeight="1" spans="1:4">
      <c r="A29" s="47" t="s">
        <v>1391</v>
      </c>
      <c r="B29" s="22"/>
      <c r="C29" s="47"/>
      <c r="D29" s="49"/>
    </row>
    <row r="30" s="40" customFormat="1" ht="24" customHeight="1" spans="1:4">
      <c r="A30" s="47" t="s">
        <v>1392</v>
      </c>
      <c r="B30" s="22"/>
      <c r="C30" s="47"/>
      <c r="D30" s="49"/>
    </row>
    <row r="31" s="40" customFormat="1" ht="24" customHeight="1" spans="1:4">
      <c r="A31" s="47" t="s">
        <v>1393</v>
      </c>
      <c r="B31" s="22"/>
      <c r="C31" s="47"/>
      <c r="D31" s="49"/>
    </row>
    <row r="32" s="40" customFormat="1" ht="24" customHeight="1" spans="1:4">
      <c r="A32" s="48" t="s">
        <v>1394</v>
      </c>
      <c r="B32" s="22"/>
      <c r="C32" s="47"/>
      <c r="D32" s="49"/>
    </row>
    <row r="33" s="40" customFormat="1" ht="24" customHeight="1" spans="1:4">
      <c r="A33" s="48" t="s">
        <v>1395</v>
      </c>
      <c r="B33" s="22"/>
      <c r="C33" s="47"/>
      <c r="D33" s="49"/>
    </row>
    <row r="34" s="40" customFormat="1" ht="24" customHeight="1" spans="1:4">
      <c r="A34" s="48" t="s">
        <v>1396</v>
      </c>
      <c r="B34" s="22"/>
      <c r="C34" s="47"/>
      <c r="D34" s="49"/>
    </row>
    <row r="35" s="40" customFormat="1" ht="24" customHeight="1" spans="1:4">
      <c r="A35" s="48" t="s">
        <v>1398</v>
      </c>
      <c r="B35" s="22"/>
      <c r="C35" s="47"/>
      <c r="D35" s="49"/>
    </row>
    <row r="36" s="40" customFormat="1" ht="24" customHeight="1" spans="1:4">
      <c r="A36" s="47"/>
      <c r="B36" s="22"/>
      <c r="C36" s="47"/>
      <c r="D36" s="49"/>
    </row>
    <row r="37" ht="24" customHeight="1" spans="1:4">
      <c r="A37" s="10" t="s">
        <v>112</v>
      </c>
      <c r="B37" s="21">
        <v>42104</v>
      </c>
      <c r="C37" s="51" t="s">
        <v>113</v>
      </c>
      <c r="D37" s="21">
        <v>21814</v>
      </c>
    </row>
    <row r="38" ht="24" customHeight="1" spans="1:4">
      <c r="A38" s="49"/>
      <c r="B38" s="49"/>
      <c r="C38" s="45" t="s">
        <v>114</v>
      </c>
      <c r="D38" s="21">
        <v>108769</v>
      </c>
    </row>
    <row r="39" ht="24" customHeight="1" spans="1:4">
      <c r="A39" s="49"/>
      <c r="B39" s="49"/>
      <c r="C39" s="46" t="s">
        <v>1391</v>
      </c>
      <c r="D39" s="22"/>
    </row>
    <row r="40" ht="24" customHeight="1" spans="1:4">
      <c r="A40" s="49"/>
      <c r="B40" s="49"/>
      <c r="C40" s="46" t="s">
        <v>1392</v>
      </c>
      <c r="D40" s="22"/>
    </row>
    <row r="41" ht="24" customHeight="1" spans="1:4">
      <c r="A41" s="49"/>
      <c r="B41" s="49"/>
      <c r="C41" s="46" t="s">
        <v>1393</v>
      </c>
      <c r="D41" s="22"/>
    </row>
    <row r="42" ht="24" customHeight="1" spans="1:4">
      <c r="A42" s="49"/>
      <c r="B42" s="49"/>
      <c r="C42" s="46" t="s">
        <v>1394</v>
      </c>
      <c r="D42" s="22"/>
    </row>
    <row r="43" ht="24" customHeight="1" spans="1:4">
      <c r="A43" s="49"/>
      <c r="B43" s="49"/>
      <c r="C43" s="46" t="s">
        <v>1395</v>
      </c>
      <c r="D43" s="22">
        <v>108769</v>
      </c>
    </row>
    <row r="44" ht="24" customHeight="1" spans="1:4">
      <c r="A44" s="49"/>
      <c r="B44" s="49"/>
      <c r="C44" s="46" t="s">
        <v>1396</v>
      </c>
      <c r="D44" s="61"/>
    </row>
    <row r="45" ht="24" customHeight="1" spans="1:4">
      <c r="A45" s="49"/>
      <c r="B45" s="49"/>
      <c r="C45" s="46" t="s">
        <v>1398</v>
      </c>
      <c r="D45" s="49"/>
    </row>
    <row r="46" ht="42" customHeight="1" spans="1:4">
      <c r="A46" s="52" t="s">
        <v>1379</v>
      </c>
      <c r="B46" s="52"/>
      <c r="C46" s="52"/>
      <c r="D46" s="52"/>
    </row>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1:D1"/>
    <mergeCell ref="A46:D46"/>
  </mergeCells>
  <printOptions horizontalCentered="1"/>
  <pageMargins left="0.5875" right="0.5875" top="0.390277777777778" bottom="0.5875" header="0.5875" footer="0.390277777777778"/>
  <pageSetup paperSize="9" scale="99" firstPageNumber="0" fitToHeight="0" orientation="portrait" blackAndWhite="1" useFirstPageNumber="1"/>
  <headerFooter/>
  <colBreaks count="1" manualBreakCount="1">
    <brk id="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4"/>
  <sheetViews>
    <sheetView showZeros="0" view="pageBreakPreview" zoomScaleNormal="70" zoomScaleSheetLayoutView="100" workbookViewId="0">
      <selection activeCell="I18" sqref="I18"/>
    </sheetView>
  </sheetViews>
  <sheetFormatPr defaultColWidth="9" defaultRowHeight="14.25" outlineLevelCol="3"/>
  <cols>
    <col min="1" max="1" width="36.625" style="118" customWidth="1"/>
    <col min="2" max="2" width="14.125" style="118" customWidth="1"/>
    <col min="3" max="3" width="36.625" style="118" customWidth="1"/>
    <col min="4" max="4" width="14.125" style="118" customWidth="1"/>
    <col min="5" max="5" width="2.875" style="118" customWidth="1"/>
    <col min="6" max="8" width="9" style="118"/>
    <col min="9" max="9" width="25.375" style="118" customWidth="1"/>
    <col min="10" max="16384" width="9" style="118"/>
  </cols>
  <sheetData>
    <row r="1" s="1" customFormat="1" ht="42" customHeight="1" spans="1:1">
      <c r="A1" s="6" t="s">
        <v>63</v>
      </c>
    </row>
    <row r="2" s="2" customFormat="1" ht="27" customHeight="1" spans="2:4">
      <c r="B2" s="75"/>
      <c r="C2" s="75" t="s">
        <v>64</v>
      </c>
      <c r="D2" s="75"/>
    </row>
    <row r="3" s="116" customFormat="1" ht="30" customHeight="1" spans="1:4">
      <c r="A3" s="43" t="s">
        <v>65</v>
      </c>
      <c r="B3" s="44" t="s">
        <v>5</v>
      </c>
      <c r="C3" s="10" t="s">
        <v>66</v>
      </c>
      <c r="D3" s="10" t="s">
        <v>5</v>
      </c>
    </row>
    <row r="4" s="117" customFormat="1" ht="22" customHeight="1" spans="1:4">
      <c r="A4" s="28" t="s">
        <v>67</v>
      </c>
      <c r="B4" s="247">
        <v>437532</v>
      </c>
      <c r="C4" s="82" t="s">
        <v>68</v>
      </c>
      <c r="D4" s="247">
        <v>3682989</v>
      </c>
    </row>
    <row r="5" s="117" customFormat="1" ht="22" customHeight="1" spans="1:4">
      <c r="A5" s="28" t="s">
        <v>69</v>
      </c>
      <c r="B5" s="247">
        <f>B6+B10+B11+B15+B20+B25</f>
        <v>3678402</v>
      </c>
      <c r="C5" s="82" t="s">
        <v>70</v>
      </c>
      <c r="D5" s="247">
        <v>68577</v>
      </c>
    </row>
    <row r="6" s="117" customFormat="1" ht="22" customHeight="1" spans="1:4">
      <c r="A6" s="46" t="s">
        <v>71</v>
      </c>
      <c r="B6" s="248">
        <v>3109021</v>
      </c>
      <c r="C6" s="46" t="s">
        <v>72</v>
      </c>
      <c r="D6" s="249">
        <v>39298</v>
      </c>
    </row>
    <row r="7" s="117" customFormat="1" ht="22" customHeight="1" spans="1:4">
      <c r="A7" s="48" t="s">
        <v>73</v>
      </c>
      <c r="B7" s="248">
        <v>50250</v>
      </c>
      <c r="C7" s="48" t="s">
        <v>74</v>
      </c>
      <c r="D7" s="250">
        <v>57</v>
      </c>
    </row>
    <row r="8" s="117" customFormat="1" ht="22" customHeight="1" spans="1:4">
      <c r="A8" s="48" t="s">
        <v>75</v>
      </c>
      <c r="B8" s="248">
        <v>2363857</v>
      </c>
      <c r="C8" s="48" t="s">
        <v>76</v>
      </c>
      <c r="D8" s="248">
        <v>39241</v>
      </c>
    </row>
    <row r="9" s="117" customFormat="1" ht="22" customHeight="1" spans="1:4">
      <c r="A9" s="48" t="s">
        <v>77</v>
      </c>
      <c r="B9" s="248">
        <v>694914</v>
      </c>
      <c r="C9" s="46" t="s">
        <v>78</v>
      </c>
      <c r="D9" s="247"/>
    </row>
    <row r="10" s="117" customFormat="1" ht="22" customHeight="1" spans="1:4">
      <c r="A10" s="46" t="s">
        <v>79</v>
      </c>
      <c r="B10" s="248">
        <v>205249</v>
      </c>
      <c r="C10" s="46" t="s">
        <v>80</v>
      </c>
      <c r="D10" s="247"/>
    </row>
    <row r="11" s="117" customFormat="1" ht="22" customHeight="1" spans="1:4">
      <c r="A11" s="46" t="s">
        <v>81</v>
      </c>
      <c r="B11" s="248">
        <v>89327</v>
      </c>
      <c r="C11" s="48" t="s">
        <v>82</v>
      </c>
      <c r="D11" s="247"/>
    </row>
    <row r="12" s="117" customFormat="1" ht="22" customHeight="1" spans="1:4">
      <c r="A12" s="48" t="s">
        <v>83</v>
      </c>
      <c r="B12" s="248">
        <v>71814</v>
      </c>
      <c r="C12" s="48" t="s">
        <v>84</v>
      </c>
      <c r="D12" s="247"/>
    </row>
    <row r="13" s="117" customFormat="1" ht="22" customHeight="1" spans="1:4">
      <c r="A13" s="48" t="s">
        <v>85</v>
      </c>
      <c r="B13" s="248">
        <v>17513</v>
      </c>
      <c r="C13" s="48" t="s">
        <v>86</v>
      </c>
      <c r="D13" s="248"/>
    </row>
    <row r="14" s="117" customFormat="1" ht="22" customHeight="1" spans="1:4">
      <c r="A14" s="48" t="s">
        <v>87</v>
      </c>
      <c r="B14" s="248"/>
      <c r="C14" s="48" t="s">
        <v>88</v>
      </c>
      <c r="D14" s="248"/>
    </row>
    <row r="15" s="117" customFormat="1" ht="22" customHeight="1" spans="1:4">
      <c r="A15" s="46" t="s">
        <v>89</v>
      </c>
      <c r="B15" s="248">
        <v>168808</v>
      </c>
      <c r="C15" s="46" t="s">
        <v>90</v>
      </c>
      <c r="D15" s="248">
        <v>29279</v>
      </c>
    </row>
    <row r="16" s="117" customFormat="1" ht="22" customHeight="1" spans="1:4">
      <c r="A16" s="48" t="s">
        <v>91</v>
      </c>
      <c r="B16" s="248">
        <v>168808</v>
      </c>
      <c r="C16" s="46" t="s">
        <v>92</v>
      </c>
      <c r="D16" s="248"/>
    </row>
    <row r="17" s="117" customFormat="1" ht="22" customHeight="1" spans="1:4">
      <c r="A17" s="48" t="s">
        <v>93</v>
      </c>
      <c r="B17" s="248"/>
      <c r="C17" s="46" t="s">
        <v>94</v>
      </c>
      <c r="D17" s="248"/>
    </row>
    <row r="18" s="117" customFormat="1" ht="22" customHeight="1" spans="1:4">
      <c r="A18" s="48" t="s">
        <v>95</v>
      </c>
      <c r="B18" s="248"/>
      <c r="C18" s="46" t="s">
        <v>96</v>
      </c>
      <c r="D18" s="248"/>
    </row>
    <row r="19" s="117" customFormat="1" ht="22" customHeight="1" spans="1:4">
      <c r="A19" s="48" t="s">
        <v>97</v>
      </c>
      <c r="B19" s="248"/>
      <c r="C19" s="125" t="s">
        <v>98</v>
      </c>
      <c r="D19" s="247">
        <v>58220</v>
      </c>
    </row>
    <row r="20" s="117" customFormat="1" ht="22" customHeight="1" spans="1:4">
      <c r="A20" s="46" t="s">
        <v>99</v>
      </c>
      <c r="B20" s="248">
        <v>84254</v>
      </c>
      <c r="C20" s="46" t="s">
        <v>100</v>
      </c>
      <c r="D20" s="248">
        <v>58220</v>
      </c>
    </row>
    <row r="21" s="117" customFormat="1" ht="22" customHeight="1" spans="1:4">
      <c r="A21" s="48" t="s">
        <v>101</v>
      </c>
      <c r="B21" s="248">
        <v>84254</v>
      </c>
      <c r="C21" s="48" t="s">
        <v>102</v>
      </c>
      <c r="D21" s="248">
        <v>58220</v>
      </c>
    </row>
    <row r="22" s="117" customFormat="1" ht="22" customHeight="1" spans="1:4">
      <c r="A22" s="48" t="s">
        <v>103</v>
      </c>
      <c r="B22" s="248"/>
      <c r="C22" s="48" t="s">
        <v>104</v>
      </c>
      <c r="D22" s="247"/>
    </row>
    <row r="23" s="117" customFormat="1" ht="22" customHeight="1" spans="1:4">
      <c r="A23" s="48" t="s">
        <v>105</v>
      </c>
      <c r="B23" s="248"/>
      <c r="C23" s="48" t="s">
        <v>106</v>
      </c>
      <c r="D23" s="247"/>
    </row>
    <row r="24" s="117" customFormat="1" ht="22" customHeight="1" spans="1:4">
      <c r="A24" s="48" t="s">
        <v>107</v>
      </c>
      <c r="B24" s="244"/>
      <c r="C24" s="157"/>
      <c r="D24" s="247"/>
    </row>
    <row r="25" s="117" customFormat="1" ht="22" customHeight="1" spans="1:4">
      <c r="A25" s="46" t="s">
        <v>108</v>
      </c>
      <c r="B25" s="251">
        <v>21743</v>
      </c>
      <c r="C25" s="157"/>
      <c r="D25" s="247"/>
    </row>
    <row r="26" s="117" customFormat="1" ht="22" customHeight="1" spans="1:4">
      <c r="A26" s="46" t="s">
        <v>109</v>
      </c>
      <c r="B26" s="251"/>
      <c r="C26" s="157"/>
      <c r="D26" s="252"/>
    </row>
    <row r="27" s="117" customFormat="1" ht="22" customHeight="1" spans="1:4">
      <c r="A27" s="46" t="s">
        <v>110</v>
      </c>
      <c r="B27" s="251"/>
      <c r="C27" s="157"/>
      <c r="D27" s="252"/>
    </row>
    <row r="28" s="117" customFormat="1" ht="22" customHeight="1" spans="1:4">
      <c r="A28" s="46" t="s">
        <v>111</v>
      </c>
      <c r="B28" s="251"/>
      <c r="C28" s="157"/>
      <c r="D28" s="253"/>
    </row>
    <row r="29" s="117" customFormat="1" ht="22" customHeight="1" spans="1:4">
      <c r="A29" s="30"/>
      <c r="B29" s="247"/>
      <c r="C29" s="157"/>
      <c r="D29" s="253"/>
    </row>
    <row r="30" s="117" customFormat="1" ht="22" customHeight="1" spans="1:4">
      <c r="A30" s="10" t="s">
        <v>112</v>
      </c>
      <c r="B30" s="247">
        <v>4115934</v>
      </c>
      <c r="C30" s="51" t="s">
        <v>113</v>
      </c>
      <c r="D30" s="254">
        <v>4115934</v>
      </c>
    </row>
    <row r="31" s="117" customFormat="1" ht="22" customHeight="1" spans="1:4">
      <c r="A31" s="81"/>
      <c r="B31" s="255"/>
      <c r="C31" s="82" t="s">
        <v>114</v>
      </c>
      <c r="D31" s="244">
        <v>306148</v>
      </c>
    </row>
    <row r="32" s="117" customFormat="1" ht="22" customHeight="1" spans="1:4">
      <c r="A32" s="81"/>
      <c r="B32" s="81"/>
      <c r="C32" s="230" t="s">
        <v>115</v>
      </c>
      <c r="D32" s="244">
        <f>D31</f>
        <v>306148</v>
      </c>
    </row>
    <row r="33" s="117" customFormat="1" ht="24" customHeight="1"/>
    <row r="34" s="117" customFormat="1" ht="24" customHeight="1"/>
    <row r="35" s="117" customFormat="1" ht="24" customHeight="1"/>
    <row r="36" s="117" customFormat="1" ht="24" customHeight="1"/>
    <row r="37" s="117" customFormat="1" ht="24" customHeight="1"/>
    <row r="38" s="117" customFormat="1" ht="24" customHeight="1"/>
    <row r="39" s="117" customFormat="1" ht="24" customHeight="1"/>
    <row r="40" s="117" customFormat="1" ht="24" customHeight="1"/>
    <row r="41" s="117" customFormat="1" ht="24" customHeight="1"/>
    <row r="42" s="117" customFormat="1" ht="24" customHeight="1"/>
    <row r="43" s="117" customFormat="1" ht="24" customHeight="1"/>
    <row r="44" s="117" customFormat="1" ht="24" customHeight="1"/>
    <row r="45" s="117" customFormat="1" ht="24" customHeight="1"/>
    <row r="46" s="117" customFormat="1" ht="24" customHeight="1"/>
    <row r="47" s="117" customFormat="1" ht="24" customHeight="1"/>
    <row r="48" s="117" customFormat="1" ht="24" customHeight="1"/>
    <row r="49" s="117" customFormat="1" ht="24" customHeight="1"/>
    <row r="50" s="117" customFormat="1" ht="24" customHeight="1"/>
    <row r="51" s="117" customFormat="1" ht="24" customHeight="1"/>
    <row r="52" s="117" customFormat="1" ht="24" customHeight="1"/>
    <row r="53" s="117" customFormat="1" ht="24" customHeight="1"/>
    <row r="54" s="117" customFormat="1" ht="24" customHeight="1"/>
    <row r="55" s="117" customFormat="1" ht="24" customHeight="1"/>
    <row r="56" s="117" customFormat="1" ht="24" customHeight="1"/>
    <row r="57" s="117" customFormat="1" ht="24" customHeight="1"/>
    <row r="58" s="117" customFormat="1" ht="24" customHeight="1"/>
    <row r="59" s="117" customFormat="1" ht="24" customHeight="1"/>
    <row r="60" s="117" customFormat="1" ht="24" customHeight="1"/>
    <row r="61" s="117" customFormat="1" ht="24" customHeight="1"/>
    <row r="62" s="117" customFormat="1" ht="24" customHeight="1"/>
    <row r="63" s="117" customFormat="1" ht="24" customHeight="1"/>
    <row r="64" s="117" customFormat="1" ht="24" customHeight="1"/>
    <row r="65" s="117" customFormat="1" ht="24" customHeight="1"/>
    <row r="66" s="117" customFormat="1" ht="24" customHeight="1"/>
    <row r="67" s="117" customFormat="1" ht="24" customHeight="1"/>
    <row r="68" s="117" customFormat="1" ht="24" customHeight="1"/>
    <row r="69" s="117" customFormat="1" ht="24" customHeight="1"/>
    <row r="70" s="117" customFormat="1" ht="24" customHeight="1"/>
    <row r="71" s="117" customFormat="1" ht="24" customHeight="1"/>
    <row r="72" s="117" customFormat="1" ht="24" customHeight="1"/>
    <row r="73" s="117" customFormat="1" ht="24" customHeight="1"/>
    <row r="74" s="117" customFormat="1" ht="24" customHeight="1"/>
  </sheetData>
  <mergeCells count="2">
    <mergeCell ref="A1:D1"/>
    <mergeCell ref="C2:D2"/>
  </mergeCells>
  <printOptions horizontalCentered="1"/>
  <pageMargins left="0.5875" right="0.5875" top="0.390277777777778" bottom="0.5875" header="0.5875" footer="0.390277777777778"/>
  <pageSetup paperSize="9" scale="90" firstPageNumber="0" fitToHeight="0" orientation="portrait" blackAndWhite="1" useFirstPageNumber="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U47"/>
  <sheetViews>
    <sheetView showZeros="0" view="pageBreakPreview" zoomScaleNormal="100" zoomScaleSheetLayoutView="100" workbookViewId="0">
      <selection activeCell="K10" sqref="K10"/>
    </sheetView>
  </sheetViews>
  <sheetFormatPr defaultColWidth="8.875" defaultRowHeight="14.25"/>
  <cols>
    <col min="1" max="1" width="48.625" style="42" customWidth="1"/>
    <col min="2" max="5" width="10.625" style="42" customWidth="1"/>
    <col min="6" max="11" width="9" style="42" customWidth="1"/>
    <col min="12" max="16384" width="8.875" style="42"/>
  </cols>
  <sheetData>
    <row r="1" s="38" customFormat="1" ht="42" customHeight="1" spans="1:5">
      <c r="A1" s="26" t="s">
        <v>1403</v>
      </c>
      <c r="B1" s="26"/>
      <c r="C1" s="26"/>
      <c r="D1" s="26"/>
      <c r="E1" s="26"/>
    </row>
    <row r="2" s="39" customFormat="1" ht="27" customHeight="1" spans="5:5">
      <c r="E2" s="39" t="s">
        <v>1</v>
      </c>
    </row>
    <row r="3" s="40" customFormat="1" ht="30" customHeight="1" spans="1:5">
      <c r="A3" s="54" t="s">
        <v>1370</v>
      </c>
      <c r="B3" s="11" t="s">
        <v>3</v>
      </c>
      <c r="C3" s="11" t="s">
        <v>1232</v>
      </c>
      <c r="D3" s="11" t="s">
        <v>5</v>
      </c>
      <c r="E3" s="11" t="s">
        <v>1233</v>
      </c>
    </row>
    <row r="4" s="40" customFormat="1" ht="24" customHeight="1" spans="1:229">
      <c r="A4" s="45" t="s">
        <v>1404</v>
      </c>
      <c r="B4" s="59">
        <v>28187</v>
      </c>
      <c r="C4" s="59">
        <v>36384</v>
      </c>
      <c r="D4" s="59">
        <v>42104</v>
      </c>
      <c r="E4" s="56">
        <v>115.721196130167</v>
      </c>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row>
    <row r="5" s="41" customFormat="1" ht="24" customHeight="1" spans="1:5">
      <c r="A5" s="50" t="s">
        <v>1372</v>
      </c>
      <c r="B5" s="57">
        <v>8494</v>
      </c>
      <c r="C5" s="57">
        <v>16022</v>
      </c>
      <c r="D5" s="57">
        <v>19922</v>
      </c>
      <c r="E5" s="58">
        <v>124.341530395706</v>
      </c>
    </row>
    <row r="6" s="41" customFormat="1" ht="24" customHeight="1" spans="1:5">
      <c r="A6" s="50" t="s">
        <v>1373</v>
      </c>
      <c r="B6" s="57">
        <v>17454</v>
      </c>
      <c r="C6" s="57">
        <v>18415</v>
      </c>
      <c r="D6" s="57">
        <v>18709</v>
      </c>
      <c r="E6" s="58">
        <v>101.596524572359</v>
      </c>
    </row>
    <row r="7" s="41" customFormat="1" ht="24" customHeight="1" spans="1:5">
      <c r="A7" s="50" t="s">
        <v>1374</v>
      </c>
      <c r="B7" s="57">
        <v>110</v>
      </c>
      <c r="C7" s="57">
        <v>536</v>
      </c>
      <c r="D7" s="57">
        <v>528</v>
      </c>
      <c r="E7" s="58">
        <v>98.5074626865672</v>
      </c>
    </row>
    <row r="8" s="41" customFormat="1" ht="24" customHeight="1" spans="1:5">
      <c r="A8" s="50" t="s">
        <v>1375</v>
      </c>
      <c r="B8" s="57">
        <v>1659</v>
      </c>
      <c r="C8" s="57">
        <v>1196</v>
      </c>
      <c r="D8" s="57">
        <v>2707</v>
      </c>
      <c r="E8" s="58">
        <v>226.33779264214</v>
      </c>
    </row>
    <row r="9" s="41" customFormat="1" ht="24" customHeight="1" spans="1:5">
      <c r="A9" s="50" t="s">
        <v>1376</v>
      </c>
      <c r="B9" s="57">
        <v>74</v>
      </c>
      <c r="C9" s="57">
        <v>67</v>
      </c>
      <c r="D9" s="57">
        <v>82</v>
      </c>
      <c r="E9" s="58">
        <v>122.388059701493</v>
      </c>
    </row>
    <row r="10" s="41" customFormat="1" ht="24" customHeight="1" spans="1:5">
      <c r="A10" s="50" t="s">
        <v>1377</v>
      </c>
      <c r="B10" s="57">
        <v>321</v>
      </c>
      <c r="C10" s="57">
        <v>19</v>
      </c>
      <c r="D10" s="57">
        <v>20</v>
      </c>
      <c r="E10" s="58">
        <v>105.263157894737</v>
      </c>
    </row>
    <row r="11" s="41" customFormat="1" ht="24" customHeight="1" spans="1:5">
      <c r="A11" s="50"/>
      <c r="B11" s="57"/>
      <c r="C11" s="57"/>
      <c r="D11" s="57"/>
      <c r="E11" s="60"/>
    </row>
    <row r="12" s="41" customFormat="1" ht="24" customHeight="1" spans="1:5">
      <c r="A12" s="11" t="s">
        <v>1378</v>
      </c>
      <c r="B12" s="29">
        <v>28187</v>
      </c>
      <c r="C12" s="29">
        <v>36384</v>
      </c>
      <c r="D12" s="29">
        <v>42104</v>
      </c>
      <c r="E12" s="56">
        <v>115.721196130167</v>
      </c>
    </row>
    <row r="13" s="41" customFormat="1" ht="36" customHeight="1" spans="1:5">
      <c r="A13" s="52" t="s">
        <v>1379</v>
      </c>
      <c r="B13" s="52"/>
      <c r="C13" s="52"/>
      <c r="D13" s="52"/>
      <c r="E13" s="52"/>
    </row>
    <row r="14" s="41" customFormat="1" ht="24" customHeight="1"/>
    <row r="15" s="41" customFormat="1" ht="24" customHeight="1"/>
    <row r="16" s="41" customFormat="1" ht="24" customHeight="1"/>
    <row r="17" s="41" customFormat="1" ht="24" customHeight="1"/>
    <row r="18" s="41" customFormat="1" ht="24" customHeight="1"/>
    <row r="19" s="41" customFormat="1" ht="24" customHeight="1"/>
    <row r="20" s="41" customFormat="1" ht="24" customHeight="1"/>
    <row r="21" s="41" customFormat="1" ht="24" customHeight="1"/>
    <row r="22" s="41" customFormat="1" ht="24" customHeight="1"/>
    <row r="23" s="41" customFormat="1" ht="24" customHeight="1"/>
    <row r="24" s="41" customFormat="1" ht="24" customHeight="1"/>
    <row r="25" s="41" customFormat="1" ht="24" customHeight="1"/>
    <row r="26" s="41" customFormat="1" ht="24" customHeight="1"/>
    <row r="27" s="41" customFormat="1" ht="24" customHeight="1"/>
    <row r="28" s="41" customFormat="1" ht="24" customHeight="1"/>
    <row r="29" s="41" customFormat="1" ht="24" customHeight="1"/>
    <row r="30" s="41" customFormat="1" ht="24" customHeight="1"/>
    <row r="31" s="41" customFormat="1" ht="24" customHeight="1"/>
    <row r="32" s="41" customFormat="1" ht="24" customHeight="1"/>
    <row r="33" s="41" customFormat="1" ht="24" customHeight="1"/>
    <row r="34" s="41" customFormat="1" ht="24" customHeight="1"/>
    <row r="35" s="41" customFormat="1" ht="24" customHeight="1"/>
    <row r="36" s="41" customFormat="1" ht="24" customHeight="1"/>
    <row r="37" s="41" customFormat="1" ht="24" customHeight="1"/>
    <row r="38" s="41" customFormat="1" ht="24" customHeight="1"/>
    <row r="39" s="41" customFormat="1" ht="24" customHeight="1"/>
    <row r="40" s="41" customFormat="1" ht="24" customHeight="1"/>
    <row r="41" s="41" customFormat="1" ht="24" customHeight="1"/>
    <row r="42" s="41" customFormat="1" ht="24" customHeight="1"/>
    <row r="43" s="41" customFormat="1" ht="24" customHeight="1"/>
    <row r="44" s="41" customFormat="1" ht="24" customHeight="1"/>
    <row r="45" s="41" customFormat="1" ht="24" customHeight="1"/>
    <row r="46" s="41" customFormat="1" ht="24" customHeight="1"/>
    <row r="47" s="41" customFormat="1" ht="24" customHeight="1"/>
  </sheetData>
  <mergeCells count="2">
    <mergeCell ref="A1:E1"/>
    <mergeCell ref="A13:E13"/>
  </mergeCells>
  <printOptions horizontalCentered="1"/>
  <pageMargins left="0.5875" right="0.5875" top="0.390277777777778" bottom="0.5875" header="0.5875" footer="0.390277777777778"/>
  <pageSetup paperSize="9" firstPageNumber="0" fitToHeight="0" orientation="portrait" blackAndWhite="1" useFirstPageNumber="1"/>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8"/>
  <sheetViews>
    <sheetView showZeros="0" view="pageBreakPreview" zoomScaleNormal="100" zoomScaleSheetLayoutView="100" workbookViewId="0">
      <selection activeCell="H15" sqref="H15"/>
    </sheetView>
  </sheetViews>
  <sheetFormatPr defaultColWidth="8.875" defaultRowHeight="14.25" outlineLevelCol="4"/>
  <cols>
    <col min="1" max="1" width="45.625" style="42" customWidth="1"/>
    <col min="2" max="5" width="10.625" style="42" customWidth="1"/>
    <col min="6" max="16384" width="8.875" style="42"/>
  </cols>
  <sheetData>
    <row r="1" s="38" customFormat="1" ht="42" customHeight="1" spans="1:5">
      <c r="A1" s="26" t="s">
        <v>1405</v>
      </c>
      <c r="B1" s="26"/>
      <c r="C1" s="26"/>
      <c r="D1" s="26"/>
      <c r="E1" s="26"/>
    </row>
    <row r="2" s="39" customFormat="1" ht="27" customHeight="1" spans="5:5">
      <c r="E2" s="39" t="s">
        <v>1</v>
      </c>
    </row>
    <row r="3" s="40" customFormat="1" ht="30" customHeight="1" spans="1:5">
      <c r="A3" s="54" t="s">
        <v>1370</v>
      </c>
      <c r="B3" s="11" t="s">
        <v>3</v>
      </c>
      <c r="C3" s="11" t="s">
        <v>1232</v>
      </c>
      <c r="D3" s="11" t="s">
        <v>5</v>
      </c>
      <c r="E3" s="11" t="s">
        <v>1233</v>
      </c>
    </row>
    <row r="4" s="41" customFormat="1" ht="24" customHeight="1" spans="1:5">
      <c r="A4" s="45" t="s">
        <v>1381</v>
      </c>
      <c r="B4" s="55">
        <v>18584</v>
      </c>
      <c r="C4" s="55">
        <v>20559</v>
      </c>
      <c r="D4" s="55">
        <v>21814</v>
      </c>
      <c r="E4" s="56">
        <v>106.104382508877</v>
      </c>
    </row>
    <row r="5" s="41" customFormat="1" ht="24" customHeight="1" spans="1:5">
      <c r="A5" s="50" t="s">
        <v>1382</v>
      </c>
      <c r="B5" s="57">
        <v>15133</v>
      </c>
      <c r="C5" s="57">
        <v>17113</v>
      </c>
      <c r="D5" s="57">
        <v>17474</v>
      </c>
      <c r="E5" s="58">
        <v>102.109507392041</v>
      </c>
    </row>
    <row r="6" s="41" customFormat="1" ht="24" customHeight="1" spans="1:5">
      <c r="A6" s="50" t="s">
        <v>1383</v>
      </c>
      <c r="B6" s="57">
        <v>2652</v>
      </c>
      <c r="C6" s="57">
        <v>2730</v>
      </c>
      <c r="D6" s="57">
        <v>3645</v>
      </c>
      <c r="E6" s="58">
        <v>133.516483516484</v>
      </c>
    </row>
    <row r="7" s="41" customFormat="1" ht="24" customHeight="1" spans="1:5">
      <c r="A7" s="50" t="s">
        <v>1384</v>
      </c>
      <c r="B7" s="57">
        <v>747</v>
      </c>
      <c r="C7" s="57">
        <v>638</v>
      </c>
      <c r="D7" s="57">
        <v>603</v>
      </c>
      <c r="E7" s="58">
        <v>94.5141065830721</v>
      </c>
    </row>
    <row r="8" s="41" customFormat="1" ht="24" customHeight="1" spans="1:5">
      <c r="A8" s="50" t="s">
        <v>1385</v>
      </c>
      <c r="B8" s="57">
        <v>1</v>
      </c>
      <c r="C8" s="57">
        <v>8</v>
      </c>
      <c r="D8" s="57">
        <v>11</v>
      </c>
      <c r="E8" s="58">
        <v>137.5</v>
      </c>
    </row>
    <row r="9" s="41" customFormat="1" ht="24" customHeight="1" spans="1:5">
      <c r="A9" s="50"/>
      <c r="B9" s="57"/>
      <c r="C9" s="57"/>
      <c r="D9" s="57"/>
      <c r="E9" s="58"/>
    </row>
    <row r="10" s="41" customFormat="1" ht="24" customHeight="1" spans="1:5">
      <c r="A10" s="11" t="s">
        <v>1386</v>
      </c>
      <c r="B10" s="55">
        <v>18584</v>
      </c>
      <c r="C10" s="55">
        <v>20559</v>
      </c>
      <c r="D10" s="55">
        <v>21814</v>
      </c>
      <c r="E10" s="56">
        <v>106.104382508877</v>
      </c>
    </row>
    <row r="11" s="41" customFormat="1" ht="33.75" customHeight="1" spans="1:5">
      <c r="A11" s="52" t="s">
        <v>1379</v>
      </c>
      <c r="B11" s="52"/>
      <c r="C11" s="52"/>
      <c r="D11" s="52"/>
      <c r="E11" s="52"/>
    </row>
    <row r="12" s="41" customFormat="1" ht="24" customHeight="1"/>
    <row r="13" s="41" customFormat="1" ht="24" customHeight="1"/>
    <row r="14" s="41" customFormat="1" ht="24" customHeight="1"/>
    <row r="15" s="41" customFormat="1" ht="24" customHeight="1"/>
    <row r="16" s="41" customFormat="1" ht="24" customHeight="1"/>
    <row r="17" s="41" customFormat="1" ht="24" customHeight="1"/>
    <row r="18" s="41" customFormat="1" ht="24" customHeight="1"/>
    <row r="19" s="41" customFormat="1" ht="24" customHeight="1"/>
    <row r="20" s="41" customFormat="1" ht="24" customHeight="1"/>
    <row r="21" s="41" customFormat="1" ht="24" customHeight="1"/>
    <row r="22" s="41" customFormat="1" ht="24" customHeight="1"/>
    <row r="23" s="41" customFormat="1" ht="24" customHeight="1"/>
    <row r="24" s="41" customFormat="1" ht="24" customHeight="1"/>
    <row r="25" s="41" customFormat="1" ht="24" customHeight="1"/>
    <row r="26" s="41" customFormat="1" ht="24" customHeight="1"/>
    <row r="27" s="41" customFormat="1" ht="24" customHeight="1"/>
    <row r="28" s="41" customFormat="1" ht="24" customHeight="1"/>
    <row r="29" s="41" customFormat="1" ht="24" customHeight="1"/>
    <row r="30" s="41" customFormat="1" ht="24" customHeight="1"/>
    <row r="31" s="41" customFormat="1" ht="24" customHeight="1"/>
    <row r="32" s="41" customFormat="1" ht="24" customHeight="1"/>
    <row r="33" s="41" customFormat="1" ht="24" customHeight="1"/>
    <row r="34" s="41" customFormat="1" ht="24" customHeight="1"/>
    <row r="35" s="41" customFormat="1" ht="24" customHeight="1"/>
    <row r="36" s="41" customFormat="1" ht="24" customHeight="1"/>
    <row r="37" s="41" customFormat="1" ht="24" customHeight="1"/>
    <row r="38" s="41" customFormat="1" ht="24" customHeight="1"/>
    <row r="39" s="41" customFormat="1" ht="24" customHeight="1"/>
    <row r="40" s="41" customFormat="1" ht="24" customHeight="1"/>
    <row r="41" s="41" customFormat="1" ht="24" customHeight="1"/>
    <row r="42" s="41" customFormat="1" ht="24" customHeight="1"/>
    <row r="43" s="41" customFormat="1" ht="24" customHeight="1"/>
    <row r="44" s="41" customFormat="1" ht="24" customHeight="1"/>
    <row r="45" s="41" customFormat="1" ht="24" customHeight="1"/>
    <row r="46" s="41" customFormat="1" ht="24" customHeight="1"/>
    <row r="47" s="41" customFormat="1" ht="24" customHeight="1"/>
    <row r="48" s="41" customFormat="1" ht="24" customHeight="1"/>
  </sheetData>
  <mergeCells count="2">
    <mergeCell ref="A1:E1"/>
    <mergeCell ref="A11:E11"/>
  </mergeCells>
  <printOptions horizontalCentered="1"/>
  <pageMargins left="0.5875" right="0.5875" top="0.390277777777778" bottom="0.5875" header="0.5875" footer="0.390277777777778"/>
  <pageSetup paperSize="9" firstPageNumber="0" fitToHeight="0" orientation="portrait" blackAndWhite="1" useFirstPageNumber="1"/>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0"/>
  <sheetViews>
    <sheetView showZeros="0" view="pageBreakPreview" zoomScaleNormal="85" zoomScaleSheetLayoutView="100" workbookViewId="0">
      <selection activeCell="F8" sqref="F8"/>
    </sheetView>
  </sheetViews>
  <sheetFormatPr defaultColWidth="8.875" defaultRowHeight="14.25"/>
  <cols>
    <col min="1" max="1" width="35.625" style="42" customWidth="1"/>
    <col min="2" max="2" width="12.625" style="42" customWidth="1"/>
    <col min="3" max="3" width="35.625" style="42" customWidth="1"/>
    <col min="4" max="4" width="12.625" style="42" customWidth="1"/>
    <col min="5" max="16384" width="8.875" style="42"/>
  </cols>
  <sheetData>
    <row r="1" s="38" customFormat="1" ht="42" customHeight="1" spans="1:4">
      <c r="A1" s="26" t="s">
        <v>1406</v>
      </c>
      <c r="B1" s="26"/>
      <c r="C1" s="26"/>
      <c r="D1" s="26"/>
    </row>
    <row r="2" s="39" customFormat="1" ht="27" customHeight="1" spans="4:4">
      <c r="D2" s="39" t="s">
        <v>64</v>
      </c>
    </row>
    <row r="3" s="40" customFormat="1" ht="30" customHeight="1" spans="1:4">
      <c r="A3" s="43" t="s">
        <v>65</v>
      </c>
      <c r="B3" s="44" t="s">
        <v>5</v>
      </c>
      <c r="C3" s="10" t="s">
        <v>66</v>
      </c>
      <c r="D3" s="10" t="s">
        <v>5</v>
      </c>
    </row>
    <row r="4" s="41" customFormat="1" ht="24" customHeight="1" spans="1:4">
      <c r="A4" s="45" t="s">
        <v>1388</v>
      </c>
      <c r="B4" s="21">
        <v>42104</v>
      </c>
      <c r="C4" s="45" t="s">
        <v>1389</v>
      </c>
      <c r="D4" s="21">
        <v>21814</v>
      </c>
    </row>
    <row r="5" s="40" customFormat="1" ht="24" customHeight="1" spans="1:4">
      <c r="A5" s="45" t="s">
        <v>69</v>
      </c>
      <c r="B5" s="21">
        <v>139</v>
      </c>
      <c r="C5" s="45" t="s">
        <v>70</v>
      </c>
      <c r="D5" s="21">
        <v>82</v>
      </c>
    </row>
    <row r="6" s="41" customFormat="1" ht="24" customHeight="1" spans="1:4">
      <c r="A6" s="46" t="s">
        <v>79</v>
      </c>
      <c r="B6" s="22">
        <v>88477</v>
      </c>
      <c r="C6" s="46" t="s">
        <v>1390</v>
      </c>
      <c r="D6" s="22">
        <v>82</v>
      </c>
    </row>
    <row r="7" s="40" customFormat="1" ht="24" customHeight="1" spans="1:4">
      <c r="A7" s="47" t="s">
        <v>1391</v>
      </c>
      <c r="B7" s="22"/>
      <c r="C7" s="48" t="s">
        <v>1391</v>
      </c>
      <c r="D7" s="22"/>
    </row>
    <row r="8" s="41" customFormat="1" ht="24" customHeight="1" spans="1:4">
      <c r="A8" s="47" t="s">
        <v>1392</v>
      </c>
      <c r="B8" s="22"/>
      <c r="C8" s="48" t="s">
        <v>1392</v>
      </c>
      <c r="D8" s="22"/>
    </row>
    <row r="9" s="40" customFormat="1" ht="24" customHeight="1" spans="1:14">
      <c r="A9" s="47" t="s">
        <v>1393</v>
      </c>
      <c r="B9" s="22"/>
      <c r="C9" s="48" t="s">
        <v>1393</v>
      </c>
      <c r="D9" s="22"/>
      <c r="N9" s="53"/>
    </row>
    <row r="10" s="41" customFormat="1" ht="24" customHeight="1" spans="1:4">
      <c r="A10" s="48" t="s">
        <v>1394</v>
      </c>
      <c r="B10" s="22"/>
      <c r="C10" s="48" t="s">
        <v>1395</v>
      </c>
      <c r="D10" s="22">
        <v>82</v>
      </c>
    </row>
    <row r="11" s="40" customFormat="1" ht="24" customHeight="1" spans="1:4">
      <c r="A11" s="48" t="s">
        <v>1395</v>
      </c>
      <c r="B11" s="22">
        <v>88477</v>
      </c>
      <c r="C11" s="48" t="s">
        <v>1396</v>
      </c>
      <c r="D11" s="22"/>
    </row>
    <row r="12" s="41" customFormat="1" ht="24" customHeight="1" spans="1:4">
      <c r="A12" s="48" t="s">
        <v>1396</v>
      </c>
      <c r="B12" s="22"/>
      <c r="C12" s="46" t="s">
        <v>1397</v>
      </c>
      <c r="D12" s="22"/>
    </row>
    <row r="13" s="40" customFormat="1" ht="24" customHeight="1" spans="1:4">
      <c r="A13" s="48" t="s">
        <v>1398</v>
      </c>
      <c r="B13" s="22"/>
      <c r="C13" s="47" t="s">
        <v>1391</v>
      </c>
      <c r="D13" s="22"/>
    </row>
    <row r="14" s="41" customFormat="1" ht="24" customHeight="1" spans="1:4">
      <c r="A14" s="46" t="s">
        <v>1399</v>
      </c>
      <c r="B14" s="22">
        <v>139</v>
      </c>
      <c r="C14" s="47" t="s">
        <v>1392</v>
      </c>
      <c r="D14" s="22"/>
    </row>
    <row r="15" s="40" customFormat="1" ht="24" customHeight="1" spans="1:4">
      <c r="A15" s="48" t="s">
        <v>1391</v>
      </c>
      <c r="B15" s="22"/>
      <c r="C15" s="47" t="s">
        <v>1393</v>
      </c>
      <c r="D15" s="22"/>
    </row>
    <row r="16" s="41" customFormat="1" ht="24" customHeight="1" spans="1:4">
      <c r="A16" s="48" t="s">
        <v>1392</v>
      </c>
      <c r="B16" s="22"/>
      <c r="C16" s="48" t="s">
        <v>1394</v>
      </c>
      <c r="D16" s="49"/>
    </row>
    <row r="17" s="40" customFormat="1" ht="24" customHeight="1" spans="1:4">
      <c r="A17" s="48" t="s">
        <v>1393</v>
      </c>
      <c r="B17" s="22"/>
      <c r="C17" s="48" t="s">
        <v>1395</v>
      </c>
      <c r="D17" s="49"/>
    </row>
    <row r="18" s="41" customFormat="1" ht="24" customHeight="1" spans="1:4">
      <c r="A18" s="48" t="s">
        <v>1395</v>
      </c>
      <c r="B18" s="22">
        <v>139</v>
      </c>
      <c r="C18" s="48" t="s">
        <v>1396</v>
      </c>
      <c r="D18" s="49"/>
    </row>
    <row r="19" s="41" customFormat="1" ht="24" customHeight="1" spans="1:4">
      <c r="A19" s="48" t="s">
        <v>1396</v>
      </c>
      <c r="B19" s="22"/>
      <c r="C19" s="48" t="s">
        <v>1398</v>
      </c>
      <c r="D19" s="49"/>
    </row>
    <row r="20" s="40" customFormat="1" ht="24" customHeight="1" spans="1:4">
      <c r="A20" s="46" t="s">
        <v>1400</v>
      </c>
      <c r="B20" s="22"/>
      <c r="C20" s="46" t="s">
        <v>1401</v>
      </c>
      <c r="D20" s="49"/>
    </row>
    <row r="21" s="40" customFormat="1" ht="24" customHeight="1" spans="1:4">
      <c r="A21" s="47" t="s">
        <v>1391</v>
      </c>
      <c r="B21" s="22"/>
      <c r="C21" s="47" t="s">
        <v>1391</v>
      </c>
      <c r="D21" s="49"/>
    </row>
    <row r="22" s="40" customFormat="1" ht="24" customHeight="1" spans="1:4">
      <c r="A22" s="47" t="s">
        <v>1392</v>
      </c>
      <c r="B22" s="22"/>
      <c r="C22" s="47" t="s">
        <v>1392</v>
      </c>
      <c r="D22" s="49"/>
    </row>
    <row r="23" s="40" customFormat="1" ht="24" customHeight="1" spans="1:4">
      <c r="A23" s="47" t="s">
        <v>1393</v>
      </c>
      <c r="B23" s="22"/>
      <c r="C23" s="47" t="s">
        <v>1393</v>
      </c>
      <c r="D23" s="49"/>
    </row>
    <row r="24" s="40" customFormat="1" ht="24" customHeight="1" spans="1:4">
      <c r="A24" s="48" t="s">
        <v>1394</v>
      </c>
      <c r="B24" s="22"/>
      <c r="C24" s="48" t="s">
        <v>1394</v>
      </c>
      <c r="D24" s="49"/>
    </row>
    <row r="25" s="40" customFormat="1" ht="24" customHeight="1" spans="1:4">
      <c r="A25" s="48" t="s">
        <v>1395</v>
      </c>
      <c r="B25" s="22"/>
      <c r="C25" s="48" t="s">
        <v>1395</v>
      </c>
      <c r="D25" s="49"/>
    </row>
    <row r="26" s="40" customFormat="1" ht="24" customHeight="1" spans="1:4">
      <c r="A26" s="48" t="s">
        <v>1396</v>
      </c>
      <c r="B26" s="22"/>
      <c r="C26" s="48" t="s">
        <v>1396</v>
      </c>
      <c r="D26" s="49"/>
    </row>
    <row r="27" s="40" customFormat="1" ht="24" customHeight="1" spans="1:4">
      <c r="A27" s="48" t="s">
        <v>1398</v>
      </c>
      <c r="B27" s="22"/>
      <c r="C27" s="48" t="s">
        <v>1398</v>
      </c>
      <c r="D27" s="49"/>
    </row>
    <row r="28" s="40" customFormat="1" ht="24" customHeight="1" spans="1:4">
      <c r="A28" s="50" t="s">
        <v>1402</v>
      </c>
      <c r="B28" s="22"/>
      <c r="C28" s="46"/>
      <c r="D28" s="49"/>
    </row>
    <row r="29" s="40" customFormat="1" ht="24" customHeight="1" spans="1:4">
      <c r="A29" s="47" t="s">
        <v>1391</v>
      </c>
      <c r="B29" s="22"/>
      <c r="C29" s="47"/>
      <c r="D29" s="49"/>
    </row>
    <row r="30" s="40" customFormat="1" ht="24" customHeight="1" spans="1:4">
      <c r="A30" s="47" t="s">
        <v>1392</v>
      </c>
      <c r="B30" s="22"/>
      <c r="C30" s="47"/>
      <c r="D30" s="49"/>
    </row>
    <row r="31" s="40" customFormat="1" ht="24" customHeight="1" spans="1:4">
      <c r="A31" s="47" t="s">
        <v>1393</v>
      </c>
      <c r="B31" s="22"/>
      <c r="C31" s="47"/>
      <c r="D31" s="49"/>
    </row>
    <row r="32" s="40" customFormat="1" ht="24" customHeight="1" spans="1:4">
      <c r="A32" s="48" t="s">
        <v>1394</v>
      </c>
      <c r="B32" s="22"/>
      <c r="C32" s="47"/>
      <c r="D32" s="49"/>
    </row>
    <row r="33" s="40" customFormat="1" ht="24" customHeight="1" spans="1:4">
      <c r="A33" s="48" t="s">
        <v>1395</v>
      </c>
      <c r="B33" s="22"/>
      <c r="C33" s="47"/>
      <c r="D33" s="49"/>
    </row>
    <row r="34" s="40" customFormat="1" ht="24" customHeight="1" spans="1:4">
      <c r="A34" s="48" t="s">
        <v>1396</v>
      </c>
      <c r="B34" s="22"/>
      <c r="C34" s="47"/>
      <c r="D34" s="49"/>
    </row>
    <row r="35" s="40" customFormat="1" ht="24" customHeight="1" spans="1:4">
      <c r="A35" s="48" t="s">
        <v>1398</v>
      </c>
      <c r="B35" s="22"/>
      <c r="C35" s="47"/>
      <c r="D35" s="49"/>
    </row>
    <row r="36" s="40" customFormat="1" ht="24" customHeight="1" spans="1:4">
      <c r="A36" s="47"/>
      <c r="B36" s="22"/>
      <c r="C36" s="47"/>
      <c r="D36" s="49"/>
    </row>
    <row r="37" s="41" customFormat="1" ht="24" customHeight="1" spans="1:4">
      <c r="A37" s="10" t="s">
        <v>112</v>
      </c>
      <c r="B37" s="21">
        <v>42104</v>
      </c>
      <c r="C37" s="51" t="s">
        <v>113</v>
      </c>
      <c r="D37" s="21">
        <v>21814</v>
      </c>
    </row>
    <row r="38" s="41" customFormat="1" ht="24" customHeight="1" spans="1:4">
      <c r="A38" s="49"/>
      <c r="B38" s="22"/>
      <c r="C38" s="45" t="s">
        <v>114</v>
      </c>
      <c r="D38" s="21">
        <v>108769</v>
      </c>
    </row>
    <row r="39" s="41" customFormat="1" ht="24" customHeight="1" spans="1:4">
      <c r="A39" s="49"/>
      <c r="B39" s="22"/>
      <c r="C39" s="46" t="s">
        <v>1391</v>
      </c>
      <c r="D39" s="22"/>
    </row>
    <row r="40" s="41" customFormat="1" ht="24" customHeight="1" spans="1:4">
      <c r="A40" s="49"/>
      <c r="B40" s="22"/>
      <c r="C40" s="46" t="s">
        <v>1392</v>
      </c>
      <c r="D40" s="22"/>
    </row>
    <row r="41" s="41" customFormat="1" ht="24" customHeight="1" spans="1:4">
      <c r="A41" s="49"/>
      <c r="B41" s="22"/>
      <c r="C41" s="46" t="s">
        <v>1393</v>
      </c>
      <c r="D41" s="22"/>
    </row>
    <row r="42" s="41" customFormat="1" ht="24" customHeight="1" spans="1:4">
      <c r="A42" s="49"/>
      <c r="B42" s="22"/>
      <c r="C42" s="46" t="s">
        <v>1394</v>
      </c>
      <c r="D42" s="22"/>
    </row>
    <row r="43" s="41" customFormat="1" ht="24" customHeight="1" spans="1:4">
      <c r="A43" s="49"/>
      <c r="B43" s="22"/>
      <c r="C43" s="46" t="s">
        <v>1395</v>
      </c>
      <c r="D43" s="22">
        <v>108769</v>
      </c>
    </row>
    <row r="44" s="41" customFormat="1" ht="24" customHeight="1" spans="1:4">
      <c r="A44" s="49"/>
      <c r="B44" s="22"/>
      <c r="C44" s="46" t="s">
        <v>1396</v>
      </c>
      <c r="D44" s="49"/>
    </row>
    <row r="45" s="41" customFormat="1" ht="24" customHeight="1" spans="1:4">
      <c r="A45" s="49"/>
      <c r="B45" s="22"/>
      <c r="C45" s="46" t="s">
        <v>1398</v>
      </c>
      <c r="D45" s="49"/>
    </row>
    <row r="46" s="41" customFormat="1" ht="42" customHeight="1" spans="1:4">
      <c r="A46" s="52" t="s">
        <v>1379</v>
      </c>
      <c r="B46" s="52"/>
      <c r="C46" s="52"/>
      <c r="D46" s="52"/>
    </row>
    <row r="47" s="41" customFormat="1" ht="24" customHeight="1"/>
    <row r="48" s="41" customFormat="1" ht="24" customHeight="1"/>
    <row r="49" s="41" customFormat="1" ht="24" customHeight="1"/>
    <row r="50" s="41" customFormat="1" ht="24" customHeight="1"/>
    <row r="51" s="41" customFormat="1" ht="24" customHeight="1"/>
    <row r="52" s="41" customFormat="1" ht="24" customHeight="1"/>
    <row r="53" s="41" customFormat="1" ht="24" customHeight="1"/>
    <row r="54" s="41" customFormat="1" ht="24" customHeight="1"/>
    <row r="55" s="41" customFormat="1" ht="24" customHeight="1"/>
    <row r="56" s="41" customFormat="1" ht="24" customHeight="1"/>
    <row r="57" s="41" customFormat="1" ht="24" customHeight="1"/>
    <row r="58" s="41" customFormat="1" ht="24" customHeight="1"/>
    <row r="59" s="41" customFormat="1" ht="24" customHeight="1"/>
    <row r="60" s="41" customFormat="1" ht="24" customHeight="1"/>
    <row r="61" s="41" customFormat="1" ht="24" customHeight="1"/>
    <row r="62" s="41" customFormat="1" ht="24" customHeight="1"/>
    <row r="63" s="41" customFormat="1" ht="24" customHeight="1"/>
    <row r="64" s="41" customFormat="1" ht="24" customHeight="1"/>
    <row r="65" s="41" customFormat="1" ht="24" customHeight="1"/>
    <row r="66" s="41" customFormat="1" ht="24" customHeight="1"/>
    <row r="67" s="41" customFormat="1" ht="24" customHeight="1"/>
    <row r="68" s="41" customFormat="1" ht="24" customHeight="1"/>
    <row r="69" s="41" customFormat="1" ht="24" customHeight="1"/>
    <row r="70" s="41" customFormat="1" ht="24" customHeight="1"/>
    <row r="71" s="41" customFormat="1" ht="24" customHeight="1"/>
    <row r="72" s="41" customFormat="1" ht="24" customHeight="1"/>
    <row r="73" s="41" customFormat="1" ht="24" customHeight="1"/>
    <row r="74" s="41" customFormat="1" ht="24" customHeight="1"/>
    <row r="75" s="41" customFormat="1" ht="24" customHeight="1"/>
    <row r="76" s="41" customFormat="1" ht="24" customHeight="1"/>
    <row r="77" s="41" customFormat="1" ht="24" customHeight="1"/>
    <row r="78" s="41" customFormat="1" ht="24" customHeight="1"/>
    <row r="79" s="41" customFormat="1" ht="24" customHeight="1"/>
    <row r="80" s="41" customFormat="1" ht="24" customHeight="1"/>
  </sheetData>
  <mergeCells count="2">
    <mergeCell ref="A1:D1"/>
    <mergeCell ref="A46:D46"/>
  </mergeCells>
  <printOptions horizontalCentered="1"/>
  <pageMargins left="0.5875" right="0.5875" top="0.390277777777778" bottom="0.5875" header="0.5875" footer="0.390277777777778"/>
  <pageSetup paperSize="9" scale="95" firstPageNumber="0" fitToHeight="0" orientation="portrait" blackAndWhite="1" useFirstPageNumber="1"/>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1"/>
  <sheetViews>
    <sheetView view="pageBreakPreview" zoomScaleNormal="100" zoomScaleSheetLayoutView="100" workbookViewId="0">
      <pane ySplit="5" topLeftCell="A6" activePane="bottomLeft" state="frozen"/>
      <selection/>
      <selection pane="bottomLeft" activeCell="K13" sqref="K13"/>
    </sheetView>
  </sheetViews>
  <sheetFormatPr defaultColWidth="9" defaultRowHeight="13.5" outlineLevelCol="6"/>
  <cols>
    <col min="1" max="1" width="29.125" style="4" customWidth="1"/>
    <col min="2" max="2" width="19.125" style="4" customWidth="1"/>
    <col min="3" max="7" width="11.625" style="4" customWidth="1"/>
    <col min="8" max="16384" width="9" style="4"/>
  </cols>
  <sheetData>
    <row r="1" s="1" customFormat="1" ht="42" customHeight="1" spans="1:7">
      <c r="A1" s="26" t="s">
        <v>1407</v>
      </c>
      <c r="B1" s="26"/>
      <c r="C1" s="26"/>
      <c r="D1" s="26"/>
      <c r="E1" s="26"/>
      <c r="F1" s="26"/>
      <c r="G1" s="26"/>
    </row>
    <row r="2" s="2" customFormat="1" ht="27" customHeight="1" spans="1:7">
      <c r="A2" s="8"/>
      <c r="B2" s="8"/>
      <c r="F2" s="33" t="s">
        <v>64</v>
      </c>
      <c r="G2" s="33"/>
    </row>
    <row r="3" s="19" customFormat="1" ht="30" customHeight="1" spans="1:7">
      <c r="A3" s="11" t="s">
        <v>1408</v>
      </c>
      <c r="B3" s="11" t="s">
        <v>1409</v>
      </c>
      <c r="C3" s="11"/>
      <c r="D3" s="11"/>
      <c r="E3" s="11" t="s">
        <v>1410</v>
      </c>
      <c r="F3" s="11"/>
      <c r="G3" s="11"/>
    </row>
    <row r="4" ht="24" customHeight="1" spans="1:7">
      <c r="A4" s="34"/>
      <c r="B4" s="34" t="s">
        <v>1133</v>
      </c>
      <c r="C4" s="34" t="s">
        <v>1411</v>
      </c>
      <c r="D4" s="34" t="s">
        <v>1412</v>
      </c>
      <c r="E4" s="34" t="s">
        <v>1133</v>
      </c>
      <c r="F4" s="34" t="s">
        <v>1411</v>
      </c>
      <c r="G4" s="34" t="s">
        <v>1412</v>
      </c>
    </row>
    <row r="5" ht="24" customHeight="1" spans="1:7">
      <c r="A5" s="34" t="s">
        <v>1413</v>
      </c>
      <c r="B5" s="34" t="s">
        <v>1414</v>
      </c>
      <c r="C5" s="34" t="s">
        <v>1415</v>
      </c>
      <c r="D5" s="34" t="s">
        <v>1416</v>
      </c>
      <c r="E5" s="34" t="s">
        <v>1417</v>
      </c>
      <c r="F5" s="34" t="s">
        <v>1418</v>
      </c>
      <c r="G5" s="34" t="s">
        <v>1419</v>
      </c>
    </row>
    <row r="6" ht="24" customHeight="1" spans="1:7">
      <c r="A6" s="35" t="s">
        <v>1420</v>
      </c>
      <c r="B6" s="31">
        <v>1782408</v>
      </c>
      <c r="C6" s="31">
        <v>999732</v>
      </c>
      <c r="D6" s="31">
        <v>782676</v>
      </c>
      <c r="E6" s="31">
        <v>1698541</v>
      </c>
      <c r="F6" s="31">
        <v>920027</v>
      </c>
      <c r="G6" s="31">
        <v>778514</v>
      </c>
    </row>
    <row r="7" ht="24" customHeight="1" spans="1:7">
      <c r="A7" s="35" t="s">
        <v>1421</v>
      </c>
      <c r="B7" s="31">
        <v>737800</v>
      </c>
      <c r="C7" s="31">
        <v>364900</v>
      </c>
      <c r="D7" s="31">
        <v>372900</v>
      </c>
      <c r="E7" s="31">
        <v>695708</v>
      </c>
      <c r="F7" s="31">
        <v>322808</v>
      </c>
      <c r="G7" s="31">
        <v>372900</v>
      </c>
    </row>
    <row r="8" ht="24" customHeight="1" spans="1:7">
      <c r="A8" s="35" t="s">
        <v>1422</v>
      </c>
      <c r="B8" s="31">
        <v>1044608</v>
      </c>
      <c r="C8" s="31">
        <v>634832</v>
      </c>
      <c r="D8" s="31">
        <v>409776</v>
      </c>
      <c r="E8" s="31">
        <v>1002833</v>
      </c>
      <c r="F8" s="31">
        <v>597219</v>
      </c>
      <c r="G8" s="31">
        <v>405614</v>
      </c>
    </row>
    <row r="9" ht="24" customHeight="1" spans="1:7">
      <c r="A9" s="35" t="s">
        <v>1423</v>
      </c>
      <c r="B9" s="31">
        <v>127302</v>
      </c>
      <c r="C9" s="31">
        <v>42256</v>
      </c>
      <c r="D9" s="31">
        <v>85046</v>
      </c>
      <c r="E9" s="31">
        <v>121345</v>
      </c>
      <c r="F9" s="31">
        <v>36767</v>
      </c>
      <c r="G9" s="31">
        <v>84578</v>
      </c>
    </row>
    <row r="10" ht="24" customHeight="1" spans="1:7">
      <c r="A10" s="35" t="s">
        <v>1424</v>
      </c>
      <c r="B10" s="31">
        <v>27540</v>
      </c>
      <c r="C10" s="31">
        <v>10720</v>
      </c>
      <c r="D10" s="31">
        <v>16820</v>
      </c>
      <c r="E10" s="31">
        <v>26701</v>
      </c>
      <c r="F10" s="31">
        <v>10401</v>
      </c>
      <c r="G10" s="31">
        <v>16300</v>
      </c>
    </row>
    <row r="11" ht="24" customHeight="1" spans="1:7">
      <c r="A11" s="35" t="s">
        <v>1425</v>
      </c>
      <c r="B11" s="31">
        <v>48488</v>
      </c>
      <c r="C11" s="31">
        <v>39635</v>
      </c>
      <c r="D11" s="31">
        <v>8853</v>
      </c>
      <c r="E11" s="31">
        <v>44272</v>
      </c>
      <c r="F11" s="31">
        <v>35524</v>
      </c>
      <c r="G11" s="31">
        <v>8748</v>
      </c>
    </row>
    <row r="12" ht="24" customHeight="1" spans="1:7">
      <c r="A12" s="35" t="s">
        <v>1426</v>
      </c>
      <c r="B12" s="31">
        <v>80841</v>
      </c>
      <c r="C12" s="31">
        <v>58734</v>
      </c>
      <c r="D12" s="31">
        <v>22107</v>
      </c>
      <c r="E12" s="31">
        <v>68641</v>
      </c>
      <c r="F12" s="31">
        <v>46613</v>
      </c>
      <c r="G12" s="31">
        <v>22028</v>
      </c>
    </row>
    <row r="13" ht="24" customHeight="1" spans="1:7">
      <c r="A13" s="35" t="s">
        <v>1427</v>
      </c>
      <c r="B13" s="31">
        <v>254550</v>
      </c>
      <c r="C13" s="31">
        <v>162322</v>
      </c>
      <c r="D13" s="31">
        <v>92228</v>
      </c>
      <c r="E13" s="31">
        <v>251550</v>
      </c>
      <c r="F13" s="31">
        <v>159790</v>
      </c>
      <c r="G13" s="31">
        <v>91760</v>
      </c>
    </row>
    <row r="14" ht="24" customHeight="1" spans="1:7">
      <c r="A14" s="35" t="s">
        <v>1428</v>
      </c>
      <c r="B14" s="31">
        <v>56240</v>
      </c>
      <c r="C14" s="31">
        <v>48917</v>
      </c>
      <c r="D14" s="31">
        <v>7323</v>
      </c>
      <c r="E14" s="31">
        <v>51343</v>
      </c>
      <c r="F14" s="31">
        <v>44099</v>
      </c>
      <c r="G14" s="31">
        <v>7244</v>
      </c>
    </row>
    <row r="15" ht="24" customHeight="1" spans="1:7">
      <c r="A15" s="35" t="s">
        <v>1429</v>
      </c>
      <c r="B15" s="31">
        <v>83532</v>
      </c>
      <c r="C15" s="31">
        <v>45692</v>
      </c>
      <c r="D15" s="31">
        <v>37840</v>
      </c>
      <c r="E15" s="31">
        <v>81955</v>
      </c>
      <c r="F15" s="31">
        <v>44765</v>
      </c>
      <c r="G15" s="31">
        <v>37190</v>
      </c>
    </row>
    <row r="16" ht="24" customHeight="1" spans="1:7">
      <c r="A16" s="35" t="s">
        <v>1430</v>
      </c>
      <c r="B16" s="31">
        <v>41652</v>
      </c>
      <c r="C16" s="31">
        <v>19218</v>
      </c>
      <c r="D16" s="31">
        <v>22434</v>
      </c>
      <c r="E16" s="31">
        <v>39969</v>
      </c>
      <c r="F16" s="31">
        <v>17924</v>
      </c>
      <c r="G16" s="31">
        <v>22045</v>
      </c>
    </row>
    <row r="17" ht="24" customHeight="1" spans="1:7">
      <c r="A17" s="35" t="s">
        <v>1431</v>
      </c>
      <c r="B17" s="31">
        <v>152523</v>
      </c>
      <c r="C17" s="31">
        <v>88202</v>
      </c>
      <c r="D17" s="31">
        <v>64321</v>
      </c>
      <c r="E17" s="31">
        <v>151989</v>
      </c>
      <c r="F17" s="31">
        <v>87759</v>
      </c>
      <c r="G17" s="31">
        <v>64230</v>
      </c>
    </row>
    <row r="18" ht="24" customHeight="1" spans="1:7">
      <c r="A18" s="35" t="s">
        <v>1432</v>
      </c>
      <c r="B18" s="31">
        <v>51425</v>
      </c>
      <c r="C18" s="31">
        <v>32875</v>
      </c>
      <c r="D18" s="31">
        <v>18550</v>
      </c>
      <c r="E18" s="31">
        <v>50486</v>
      </c>
      <c r="F18" s="31">
        <v>32326</v>
      </c>
      <c r="G18" s="31">
        <v>18160</v>
      </c>
    </row>
    <row r="19" ht="24" customHeight="1" spans="1:7">
      <c r="A19" s="35" t="s">
        <v>1433</v>
      </c>
      <c r="B19" s="31">
        <v>56723</v>
      </c>
      <c r="C19" s="31">
        <v>37166</v>
      </c>
      <c r="D19" s="31">
        <v>19557</v>
      </c>
      <c r="E19" s="31">
        <v>53000</v>
      </c>
      <c r="F19" s="31">
        <v>34223</v>
      </c>
      <c r="G19" s="31">
        <v>18777</v>
      </c>
    </row>
    <row r="20" ht="24" customHeight="1" spans="1:7">
      <c r="A20" s="35" t="s">
        <v>1434</v>
      </c>
      <c r="B20" s="31">
        <v>34430</v>
      </c>
      <c r="C20" s="31">
        <v>28209</v>
      </c>
      <c r="D20" s="31">
        <v>6221</v>
      </c>
      <c r="E20" s="31">
        <v>33231</v>
      </c>
      <c r="F20" s="31">
        <v>27101</v>
      </c>
      <c r="G20" s="31">
        <v>6130</v>
      </c>
    </row>
    <row r="21" ht="24" customHeight="1" spans="1:7">
      <c r="A21" s="35" t="s">
        <v>1435</v>
      </c>
      <c r="B21" s="31">
        <v>29362</v>
      </c>
      <c r="C21" s="31">
        <v>20886</v>
      </c>
      <c r="D21" s="31">
        <v>8476</v>
      </c>
      <c r="E21" s="31">
        <v>28351</v>
      </c>
      <c r="F21" s="31">
        <v>19927</v>
      </c>
      <c r="G21" s="31">
        <v>8424</v>
      </c>
    </row>
    <row r="22" ht="24" customHeight="1" spans="1:7">
      <c r="A22" s="34"/>
      <c r="B22" s="36"/>
      <c r="C22" s="37"/>
      <c r="D22" s="37"/>
      <c r="E22" s="37"/>
      <c r="F22" s="37"/>
      <c r="G22" s="37"/>
    </row>
    <row r="23" ht="41" customHeight="1" spans="1:7">
      <c r="A23" s="24" t="s">
        <v>1436</v>
      </c>
      <c r="B23" s="24"/>
      <c r="C23" s="24"/>
      <c r="D23" s="24"/>
      <c r="E23" s="24"/>
      <c r="F23" s="24"/>
      <c r="G23" s="24"/>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6">
    <mergeCell ref="A1:G1"/>
    <mergeCell ref="F2:G2"/>
    <mergeCell ref="B3:D3"/>
    <mergeCell ref="E3:G3"/>
    <mergeCell ref="A23:G23"/>
    <mergeCell ref="A3:A4"/>
  </mergeCells>
  <printOptions horizontalCentered="1"/>
  <pageMargins left="0.5875" right="0.5875" top="0.390277777777778" bottom="0.5875" header="0.5875" footer="0.390277777777778"/>
  <pageSetup paperSize="9" scale="86" firstPageNumber="0" fitToHeight="0" orientation="portrait" blackAndWhite="1" useFirstPageNumber="1"/>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80"/>
  <sheetViews>
    <sheetView showZeros="0" view="pageBreakPreview" zoomScaleNormal="100" zoomScaleSheetLayoutView="100" workbookViewId="0">
      <pane ySplit="3" topLeftCell="A4" activePane="bottomLeft" state="frozen"/>
      <selection/>
      <selection pane="bottomLeft" activeCell="H16" sqref="H16"/>
    </sheetView>
  </sheetViews>
  <sheetFormatPr defaultColWidth="9" defaultRowHeight="13.5" outlineLevelCol="2"/>
  <cols>
    <col min="1" max="1" width="45.625" style="4" customWidth="1"/>
    <col min="2" max="3" width="21.625" style="4" customWidth="1"/>
    <col min="4" max="16384" width="9" style="4"/>
  </cols>
  <sheetData>
    <row r="1" s="1" customFormat="1" ht="42" customHeight="1" spans="1:3">
      <c r="A1" s="26" t="s">
        <v>1437</v>
      </c>
      <c r="B1" s="26"/>
      <c r="C1" s="26"/>
    </row>
    <row r="2" s="2" customFormat="1" ht="27" customHeight="1" spans="3:3">
      <c r="C2" s="8" t="s">
        <v>64</v>
      </c>
    </row>
    <row r="3" s="19" customFormat="1" ht="30" customHeight="1" spans="1:3">
      <c r="A3" s="11" t="s">
        <v>1438</v>
      </c>
      <c r="B3" s="11" t="s">
        <v>1439</v>
      </c>
      <c r="C3" s="27" t="s">
        <v>1440</v>
      </c>
    </row>
    <row r="4" ht="24" customHeight="1" spans="1:3">
      <c r="A4" s="28" t="s">
        <v>1441</v>
      </c>
      <c r="B4" s="21">
        <v>1502353</v>
      </c>
      <c r="C4" s="29">
        <v>660500</v>
      </c>
    </row>
    <row r="5" ht="24" customHeight="1" spans="1:3">
      <c r="A5" s="30" t="s">
        <v>1442</v>
      </c>
      <c r="B5" s="22">
        <v>809439</v>
      </c>
      <c r="C5" s="31">
        <v>290400</v>
      </c>
    </row>
    <row r="6" ht="24" customHeight="1" spans="1:3">
      <c r="A6" s="30" t="s">
        <v>1443</v>
      </c>
      <c r="B6" s="22">
        <v>692914</v>
      </c>
      <c r="C6" s="31">
        <v>370100</v>
      </c>
    </row>
    <row r="7" ht="24" customHeight="1" spans="1:3">
      <c r="A7" s="28" t="s">
        <v>1444</v>
      </c>
      <c r="B7" s="29">
        <v>1616428</v>
      </c>
      <c r="C7" s="29">
        <v>715888</v>
      </c>
    </row>
    <row r="8" ht="24" customHeight="1" spans="1:3">
      <c r="A8" s="30" t="s">
        <v>1442</v>
      </c>
      <c r="B8" s="22">
        <v>922010</v>
      </c>
      <c r="C8" s="22">
        <v>345788</v>
      </c>
    </row>
    <row r="9" ht="24" customHeight="1" spans="1:3">
      <c r="A9" s="30" t="s">
        <v>1443</v>
      </c>
      <c r="B9" s="22">
        <v>694418</v>
      </c>
      <c r="C9" s="22">
        <v>370100</v>
      </c>
    </row>
    <row r="10" ht="24" customHeight="1" spans="1:3">
      <c r="A10" s="28" t="s">
        <v>1445</v>
      </c>
      <c r="B10" s="29">
        <v>257608</v>
      </c>
      <c r="C10" s="29">
        <v>50208</v>
      </c>
    </row>
    <row r="11" ht="24" customHeight="1" spans="1:3">
      <c r="A11" s="30" t="s">
        <v>1446</v>
      </c>
      <c r="B11" s="32">
        <v>116108</v>
      </c>
      <c r="C11" s="31">
        <v>33908</v>
      </c>
    </row>
    <row r="12" ht="24" customHeight="1" spans="1:3">
      <c r="A12" s="30" t="s">
        <v>1447</v>
      </c>
      <c r="B12" s="31">
        <v>52700</v>
      </c>
      <c r="C12" s="31">
        <v>13500</v>
      </c>
    </row>
    <row r="13" ht="24" customHeight="1" spans="1:3">
      <c r="A13" s="30" t="s">
        <v>1448</v>
      </c>
      <c r="B13" s="31">
        <v>88800</v>
      </c>
      <c r="C13" s="31">
        <v>2800</v>
      </c>
    </row>
    <row r="14" ht="24" customHeight="1" spans="1:3">
      <c r="A14" s="30" t="s">
        <v>1449</v>
      </c>
      <c r="B14" s="31"/>
      <c r="C14" s="31"/>
    </row>
    <row r="15" ht="24" customHeight="1" spans="1:3">
      <c r="A15" s="28" t="s">
        <v>1450</v>
      </c>
      <c r="B15" s="29">
        <v>61420</v>
      </c>
      <c r="C15" s="29">
        <v>15000</v>
      </c>
    </row>
    <row r="16" ht="24" customHeight="1" spans="1:3">
      <c r="A16" s="30" t="s">
        <v>1451</v>
      </c>
      <c r="B16" s="32">
        <v>58220</v>
      </c>
      <c r="C16" s="31">
        <v>15000</v>
      </c>
    </row>
    <row r="17" ht="24" customHeight="1" spans="1:3">
      <c r="A17" s="30" t="s">
        <v>1452</v>
      </c>
      <c r="B17" s="31">
        <v>3200</v>
      </c>
      <c r="C17" s="31"/>
    </row>
    <row r="18" ht="24" customHeight="1" spans="1:3">
      <c r="A18" s="28" t="s">
        <v>1453</v>
      </c>
      <c r="B18" s="29">
        <v>52061</v>
      </c>
      <c r="C18" s="29">
        <v>23381</v>
      </c>
    </row>
    <row r="19" ht="24" customHeight="1" spans="1:3">
      <c r="A19" s="30" t="s">
        <v>1454</v>
      </c>
      <c r="B19" s="31">
        <v>28201</v>
      </c>
      <c r="C19" s="31">
        <v>10331</v>
      </c>
    </row>
    <row r="20" ht="24" customHeight="1" spans="1:3">
      <c r="A20" s="30" t="s">
        <v>1455</v>
      </c>
      <c r="B20" s="31">
        <v>23860</v>
      </c>
      <c r="C20" s="31">
        <v>13050</v>
      </c>
    </row>
    <row r="21" ht="24" customHeight="1" spans="1:3">
      <c r="A21" s="28" t="s">
        <v>1456</v>
      </c>
      <c r="B21" s="29">
        <v>1698541</v>
      </c>
      <c r="C21" s="29">
        <v>695708</v>
      </c>
    </row>
    <row r="22" ht="24" customHeight="1" spans="1:3">
      <c r="A22" s="30" t="s">
        <v>1442</v>
      </c>
      <c r="B22" s="31">
        <v>920027</v>
      </c>
      <c r="C22" s="31">
        <v>322808</v>
      </c>
    </row>
    <row r="23" ht="24" customHeight="1" spans="1:3">
      <c r="A23" s="30" t="s">
        <v>1443</v>
      </c>
      <c r="B23" s="31">
        <v>778514</v>
      </c>
      <c r="C23" s="31">
        <v>372900</v>
      </c>
    </row>
    <row r="24" ht="24" customHeight="1" spans="1:3">
      <c r="A24" s="28" t="s">
        <v>1457</v>
      </c>
      <c r="B24" s="29">
        <v>1782408</v>
      </c>
      <c r="C24" s="29">
        <v>737800</v>
      </c>
    </row>
    <row r="25" ht="24" customHeight="1" spans="1:3">
      <c r="A25" s="30" t="s">
        <v>1442</v>
      </c>
      <c r="B25" s="31">
        <v>999732</v>
      </c>
      <c r="C25" s="31">
        <v>364900</v>
      </c>
    </row>
    <row r="26" ht="24" customHeight="1" spans="1:3">
      <c r="A26" s="30" t="s">
        <v>1443</v>
      </c>
      <c r="B26" s="31">
        <v>782676</v>
      </c>
      <c r="C26" s="31">
        <v>372900</v>
      </c>
    </row>
    <row r="27" ht="24" customHeight="1" spans="1:3">
      <c r="A27" s="28" t="s">
        <v>1458</v>
      </c>
      <c r="B27" s="29">
        <v>15</v>
      </c>
      <c r="C27" s="29">
        <v>12</v>
      </c>
    </row>
    <row r="28" ht="24" customHeight="1" spans="1:3">
      <c r="A28" s="30" t="s">
        <v>1459</v>
      </c>
      <c r="B28" s="31">
        <v>9</v>
      </c>
      <c r="C28" s="31">
        <v>9</v>
      </c>
    </row>
    <row r="29" ht="24" customHeight="1" spans="1:3">
      <c r="A29" s="30" t="s">
        <v>1460</v>
      </c>
      <c r="B29" s="31">
        <v>20</v>
      </c>
      <c r="C29" s="31">
        <v>30</v>
      </c>
    </row>
    <row r="30" ht="65" customHeight="1" spans="1:3">
      <c r="A30" s="24" t="s">
        <v>1461</v>
      </c>
      <c r="B30" s="24"/>
      <c r="C30" s="24"/>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1:C1"/>
    <mergeCell ref="A30:C30"/>
  </mergeCells>
  <printOptions horizontalCentered="1"/>
  <pageMargins left="0.5875" right="0.5875" top="0.390277777777778" bottom="0.5875" header="0.5875" footer="0.390277777777778"/>
  <pageSetup paperSize="9" scale="97" firstPageNumber="0" orientation="portrait" blackAndWhite="1" useFirstPageNumber="1"/>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9"/>
  <sheetViews>
    <sheetView showZeros="0" view="pageBreakPreview" zoomScaleNormal="100" zoomScaleSheetLayoutView="100" workbookViewId="0">
      <selection activeCell="J11" sqref="J11"/>
    </sheetView>
  </sheetViews>
  <sheetFormatPr defaultColWidth="9" defaultRowHeight="13.5" outlineLevelCol="5"/>
  <cols>
    <col min="1" max="1" width="60.625" style="4" customWidth="1"/>
    <col min="2" max="2" width="27.75" style="4" customWidth="1"/>
    <col min="3" max="16384" width="9" style="4"/>
  </cols>
  <sheetData>
    <row r="1" s="1" customFormat="1" ht="42" customHeight="1" spans="1:2">
      <c r="A1" s="6" t="s">
        <v>1462</v>
      </c>
      <c r="B1"/>
    </row>
    <row r="2" s="2" customFormat="1" ht="27" customHeight="1" spans="2:2">
      <c r="B2" s="2" t="s">
        <v>64</v>
      </c>
    </row>
    <row r="3" s="19" customFormat="1" ht="30" customHeight="1" spans="1:2">
      <c r="A3" s="10" t="s">
        <v>1463</v>
      </c>
      <c r="B3" s="10" t="s">
        <v>1440</v>
      </c>
    </row>
    <row r="4" ht="30" customHeight="1" spans="1:2">
      <c r="A4" s="20" t="s">
        <v>1464</v>
      </c>
      <c r="B4" s="21">
        <v>2800</v>
      </c>
    </row>
    <row r="5" ht="30" customHeight="1" spans="1:2">
      <c r="A5" s="20" t="s">
        <v>1465</v>
      </c>
      <c r="B5" s="21">
        <v>2800</v>
      </c>
    </row>
    <row r="6" ht="30" customHeight="1" spans="1:2">
      <c r="A6" s="20" t="s">
        <v>1466</v>
      </c>
      <c r="B6" s="22"/>
    </row>
    <row r="7" ht="30" customHeight="1" spans="1:2">
      <c r="A7" s="23" t="s">
        <v>1467</v>
      </c>
      <c r="B7" s="22"/>
    </row>
    <row r="8" ht="30" customHeight="1" spans="1:2">
      <c r="A8" s="23" t="s">
        <v>1468</v>
      </c>
      <c r="B8" s="22">
        <v>13050</v>
      </c>
    </row>
    <row r="9" ht="30" customHeight="1" spans="1:2">
      <c r="A9" s="20" t="s">
        <v>1469</v>
      </c>
      <c r="B9" s="21">
        <v>695708</v>
      </c>
    </row>
    <row r="10" ht="30" customHeight="1" spans="1:2">
      <c r="A10" s="20" t="s">
        <v>1470</v>
      </c>
      <c r="B10" s="21">
        <v>30</v>
      </c>
    </row>
    <row r="11" ht="30" customHeight="1" spans="1:2">
      <c r="A11" s="20" t="s">
        <v>1471</v>
      </c>
      <c r="B11" s="10">
        <v>2.35</v>
      </c>
    </row>
    <row r="12" ht="82" customHeight="1" spans="1:6">
      <c r="A12" s="24" t="s">
        <v>1472</v>
      </c>
      <c r="B12" s="24"/>
      <c r="C12" s="25"/>
      <c r="D12" s="25"/>
      <c r="E12" s="25"/>
      <c r="F12" s="25"/>
    </row>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sheetData>
  <mergeCells count="2">
    <mergeCell ref="A1:B1"/>
    <mergeCell ref="A12:B12"/>
  </mergeCells>
  <printOptions horizontalCentered="1"/>
  <pageMargins left="0.5875" right="0.5875" top="0.390277777777778" bottom="0.5875" header="0.5875" footer="0.390277777777778"/>
  <pageSetup paperSize="9" firstPageNumber="0" orientation="portrait" blackAndWhite="1" useFirstPageNumber="1"/>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8"/>
  <sheetViews>
    <sheetView showZeros="0" view="pageBreakPreview" zoomScaleNormal="100" zoomScaleSheetLayoutView="100" workbookViewId="0">
      <selection activeCell="M8" sqref="M8"/>
    </sheetView>
  </sheetViews>
  <sheetFormatPr defaultColWidth="9" defaultRowHeight="13.5"/>
  <cols>
    <col min="1" max="1" width="10.625" style="5" customWidth="1"/>
    <col min="2" max="2" width="30.875" style="5" customWidth="1"/>
    <col min="3" max="3" width="21.125" style="5" customWidth="1"/>
    <col min="4" max="4" width="26.875" style="5" customWidth="1"/>
    <col min="5" max="5" width="21.625" style="5" customWidth="1"/>
    <col min="6" max="7" width="13" style="5" customWidth="1"/>
    <col min="8" max="8" width="14.75" style="5" customWidth="1"/>
    <col min="9" max="16384" width="9" style="4"/>
  </cols>
  <sheetData>
    <row r="1" s="1" customFormat="1" ht="42" customHeight="1" spans="1:8">
      <c r="A1" s="6" t="s">
        <v>1473</v>
      </c>
      <c r="B1" s="6"/>
      <c r="C1" s="6"/>
      <c r="D1" s="6"/>
      <c r="E1" s="6"/>
      <c r="F1" s="6"/>
      <c r="G1" s="6"/>
      <c r="H1" s="6"/>
    </row>
    <row r="2" s="2" customFormat="1" ht="27" customHeight="1" spans="2:8">
      <c r="B2" s="7"/>
      <c r="C2" s="8"/>
      <c r="D2" s="8"/>
      <c r="E2" s="7"/>
      <c r="F2" s="8"/>
      <c r="G2" s="9"/>
      <c r="H2" s="9" t="s">
        <v>64</v>
      </c>
    </row>
    <row r="3" s="3" customFormat="1" ht="30" customHeight="1" spans="1:8">
      <c r="A3" s="10" t="s">
        <v>1474</v>
      </c>
      <c r="B3" s="11" t="s">
        <v>1475</v>
      </c>
      <c r="C3" s="11" t="s">
        <v>1476</v>
      </c>
      <c r="D3" s="11" t="s">
        <v>1477</v>
      </c>
      <c r="E3" s="11" t="s">
        <v>1478</v>
      </c>
      <c r="F3" s="11" t="s">
        <v>1479</v>
      </c>
      <c r="G3" s="11" t="s">
        <v>1480</v>
      </c>
      <c r="H3" s="11" t="s">
        <v>1481</v>
      </c>
    </row>
    <row r="4" s="3" customFormat="1" ht="28" customHeight="1" spans="1:8">
      <c r="A4" s="12" t="s">
        <v>1482</v>
      </c>
      <c r="B4" s="12" t="s">
        <v>1483</v>
      </c>
      <c r="C4" s="12" t="s">
        <v>1484</v>
      </c>
      <c r="D4" s="13" t="s">
        <v>1485</v>
      </c>
      <c r="E4" s="13" t="s">
        <v>1486</v>
      </c>
      <c r="F4" s="12" t="s">
        <v>1487</v>
      </c>
      <c r="G4" s="14">
        <v>6000</v>
      </c>
      <c r="H4" s="15">
        <v>45323</v>
      </c>
    </row>
    <row r="5" s="3" customFormat="1" ht="28" customHeight="1" spans="1:8">
      <c r="A5" s="12" t="s">
        <v>1482</v>
      </c>
      <c r="B5" s="12" t="s">
        <v>1488</v>
      </c>
      <c r="C5" s="12" t="s">
        <v>1489</v>
      </c>
      <c r="D5" s="13" t="s">
        <v>1490</v>
      </c>
      <c r="E5" s="13" t="s">
        <v>1491</v>
      </c>
      <c r="F5" s="12" t="s">
        <v>1492</v>
      </c>
      <c r="G5" s="14">
        <v>2800</v>
      </c>
      <c r="H5" s="15">
        <v>45536</v>
      </c>
    </row>
    <row r="6" s="3" customFormat="1" ht="28" customHeight="1" spans="1:8">
      <c r="A6" s="12" t="s">
        <v>1482</v>
      </c>
      <c r="B6" s="12" t="s">
        <v>1493</v>
      </c>
      <c r="C6" s="12" t="s">
        <v>1484</v>
      </c>
      <c r="D6" s="13" t="s">
        <v>1485</v>
      </c>
      <c r="E6" s="13" t="s">
        <v>1494</v>
      </c>
      <c r="F6" s="12" t="s">
        <v>1487</v>
      </c>
      <c r="G6" s="14">
        <v>236</v>
      </c>
      <c r="H6" s="15">
        <v>45323</v>
      </c>
    </row>
    <row r="7" s="3" customFormat="1" ht="28" customHeight="1" spans="1:8">
      <c r="A7" s="12" t="s">
        <v>1482</v>
      </c>
      <c r="B7" s="12" t="s">
        <v>1495</v>
      </c>
      <c r="C7" s="12" t="s">
        <v>1484</v>
      </c>
      <c r="D7" s="13" t="s">
        <v>1485</v>
      </c>
      <c r="E7" s="13" t="s">
        <v>1494</v>
      </c>
      <c r="F7" s="12" t="s">
        <v>1487</v>
      </c>
      <c r="G7" s="14">
        <v>4467</v>
      </c>
      <c r="H7" s="15">
        <v>45323</v>
      </c>
    </row>
    <row r="8" s="3" customFormat="1" ht="28" customHeight="1" spans="1:8">
      <c r="A8" s="12" t="s">
        <v>1482</v>
      </c>
      <c r="B8" s="12" t="s">
        <v>1496</v>
      </c>
      <c r="C8" s="12" t="s">
        <v>1484</v>
      </c>
      <c r="D8" s="13" t="s">
        <v>1485</v>
      </c>
      <c r="E8" s="13" t="s">
        <v>1494</v>
      </c>
      <c r="F8" s="12" t="s">
        <v>1487</v>
      </c>
      <c r="G8" s="14">
        <v>2775</v>
      </c>
      <c r="H8" s="15">
        <v>45323</v>
      </c>
    </row>
    <row r="9" s="3" customFormat="1" ht="28" customHeight="1" spans="1:8">
      <c r="A9" s="12" t="s">
        <v>1482</v>
      </c>
      <c r="B9" s="12" t="s">
        <v>1497</v>
      </c>
      <c r="C9" s="12" t="s">
        <v>1484</v>
      </c>
      <c r="D9" s="13" t="s">
        <v>1485</v>
      </c>
      <c r="E9" s="13" t="s">
        <v>1494</v>
      </c>
      <c r="F9" s="12" t="s">
        <v>1487</v>
      </c>
      <c r="G9" s="14">
        <v>224</v>
      </c>
      <c r="H9" s="15">
        <v>45323</v>
      </c>
    </row>
    <row r="10" s="3" customFormat="1" ht="28" customHeight="1" spans="1:8">
      <c r="A10" s="12" t="s">
        <v>1482</v>
      </c>
      <c r="B10" s="12" t="s">
        <v>1498</v>
      </c>
      <c r="C10" s="12" t="s">
        <v>1484</v>
      </c>
      <c r="D10" s="13" t="s">
        <v>1485</v>
      </c>
      <c r="E10" s="13" t="s">
        <v>1494</v>
      </c>
      <c r="F10" s="12" t="s">
        <v>1487</v>
      </c>
      <c r="G10" s="14">
        <v>928</v>
      </c>
      <c r="H10" s="15">
        <v>45323</v>
      </c>
    </row>
    <row r="11" s="3" customFormat="1" ht="28" customHeight="1" spans="1:8">
      <c r="A11" s="12" t="s">
        <v>1482</v>
      </c>
      <c r="B11" s="12" t="s">
        <v>1499</v>
      </c>
      <c r="C11" s="12" t="s">
        <v>1484</v>
      </c>
      <c r="D11" s="13" t="s">
        <v>1485</v>
      </c>
      <c r="E11" s="13" t="s">
        <v>1494</v>
      </c>
      <c r="F11" s="12" t="s">
        <v>1487</v>
      </c>
      <c r="G11" s="14">
        <v>1184</v>
      </c>
      <c r="H11" s="15">
        <v>45323</v>
      </c>
    </row>
    <row r="12" s="3" customFormat="1" ht="28" customHeight="1" spans="1:8">
      <c r="A12" s="12" t="s">
        <v>1482</v>
      </c>
      <c r="B12" s="12" t="s">
        <v>1500</v>
      </c>
      <c r="C12" s="12" t="s">
        <v>1484</v>
      </c>
      <c r="D12" s="13" t="s">
        <v>1485</v>
      </c>
      <c r="E12" s="13" t="s">
        <v>1494</v>
      </c>
      <c r="F12" s="12" t="s">
        <v>1487</v>
      </c>
      <c r="G12" s="14">
        <v>1812</v>
      </c>
      <c r="H12" s="15">
        <v>45323</v>
      </c>
    </row>
    <row r="13" s="3" customFormat="1" ht="28" customHeight="1" spans="1:11">
      <c r="A13" s="12" t="s">
        <v>1482</v>
      </c>
      <c r="B13" s="12" t="s">
        <v>1501</v>
      </c>
      <c r="C13" s="12" t="s">
        <v>1484</v>
      </c>
      <c r="D13" s="13" t="s">
        <v>1485</v>
      </c>
      <c r="E13" s="13" t="s">
        <v>1494</v>
      </c>
      <c r="F13" s="12" t="s">
        <v>1487</v>
      </c>
      <c r="G13" s="14">
        <v>1933</v>
      </c>
      <c r="H13" s="15">
        <v>45323</v>
      </c>
      <c r="K13" s="16"/>
    </row>
    <row r="14" s="3" customFormat="1" ht="28" customHeight="1" spans="1:8">
      <c r="A14" s="12" t="s">
        <v>1482</v>
      </c>
      <c r="B14" s="12" t="s">
        <v>1502</v>
      </c>
      <c r="C14" s="12" t="s">
        <v>1484</v>
      </c>
      <c r="D14" s="13" t="s">
        <v>1485</v>
      </c>
      <c r="E14" s="13" t="s">
        <v>1494</v>
      </c>
      <c r="F14" s="12" t="s">
        <v>1487</v>
      </c>
      <c r="G14" s="14">
        <v>1170</v>
      </c>
      <c r="H14" s="15">
        <v>45323</v>
      </c>
    </row>
    <row r="15" s="3" customFormat="1" ht="28" customHeight="1" spans="1:8">
      <c r="A15" s="12" t="s">
        <v>1482</v>
      </c>
      <c r="B15" s="12" t="s">
        <v>1502</v>
      </c>
      <c r="C15" s="12" t="s">
        <v>1484</v>
      </c>
      <c r="D15" s="13" t="s">
        <v>1485</v>
      </c>
      <c r="E15" s="13" t="s">
        <v>1494</v>
      </c>
      <c r="F15" s="12" t="s">
        <v>1487</v>
      </c>
      <c r="G15" s="14">
        <v>4378</v>
      </c>
      <c r="H15" s="15">
        <v>45323</v>
      </c>
    </row>
    <row r="16" s="3" customFormat="1" ht="28" customHeight="1" spans="1:8">
      <c r="A16" s="12" t="s">
        <v>1482</v>
      </c>
      <c r="B16" s="12" t="s">
        <v>1503</v>
      </c>
      <c r="C16" s="12" t="s">
        <v>1484</v>
      </c>
      <c r="D16" s="13" t="s">
        <v>1485</v>
      </c>
      <c r="E16" s="13" t="s">
        <v>1494</v>
      </c>
      <c r="F16" s="12" t="s">
        <v>1487</v>
      </c>
      <c r="G16" s="14">
        <v>4305</v>
      </c>
      <c r="H16" s="15">
        <v>45323</v>
      </c>
    </row>
    <row r="17" s="3" customFormat="1" ht="28" customHeight="1" spans="1:8">
      <c r="A17" s="12" t="s">
        <v>1482</v>
      </c>
      <c r="B17" s="12" t="s">
        <v>1504</v>
      </c>
      <c r="C17" s="12" t="s">
        <v>1484</v>
      </c>
      <c r="D17" s="13" t="s">
        <v>1485</v>
      </c>
      <c r="E17" s="13" t="s">
        <v>1494</v>
      </c>
      <c r="F17" s="12" t="s">
        <v>1487</v>
      </c>
      <c r="G17" s="14">
        <v>314</v>
      </c>
      <c r="H17" s="15">
        <v>45323</v>
      </c>
    </row>
    <row r="18" s="3" customFormat="1" ht="28" customHeight="1" spans="1:8">
      <c r="A18" s="12" t="s">
        <v>1482</v>
      </c>
      <c r="B18" s="12" t="s">
        <v>1505</v>
      </c>
      <c r="C18" s="12" t="s">
        <v>1484</v>
      </c>
      <c r="D18" s="13" t="s">
        <v>1485</v>
      </c>
      <c r="E18" s="13" t="s">
        <v>1494</v>
      </c>
      <c r="F18" s="12" t="s">
        <v>1487</v>
      </c>
      <c r="G18" s="14">
        <v>1182</v>
      </c>
      <c r="H18" s="15">
        <v>45323</v>
      </c>
    </row>
    <row r="19" s="3" customFormat="1" ht="28" customHeight="1" spans="1:8">
      <c r="A19" s="12" t="s">
        <v>1482</v>
      </c>
      <c r="B19" s="12" t="s">
        <v>1506</v>
      </c>
      <c r="C19" s="12" t="s">
        <v>1507</v>
      </c>
      <c r="D19" s="13" t="s">
        <v>1508</v>
      </c>
      <c r="E19" s="13" t="s">
        <v>1509</v>
      </c>
      <c r="F19" s="12" t="s">
        <v>1487</v>
      </c>
      <c r="G19" s="14">
        <v>3000</v>
      </c>
      <c r="H19" s="15">
        <v>45323</v>
      </c>
    </row>
    <row r="20" s="3" customFormat="1" ht="28" customHeight="1" spans="1:8">
      <c r="A20" s="12" t="s">
        <v>1510</v>
      </c>
      <c r="B20" s="12" t="s">
        <v>1511</v>
      </c>
      <c r="C20" s="12" t="s">
        <v>1512</v>
      </c>
      <c r="D20" s="13" t="s">
        <v>1513</v>
      </c>
      <c r="E20" s="13" t="s">
        <v>1514</v>
      </c>
      <c r="F20" s="12" t="s">
        <v>1492</v>
      </c>
      <c r="G20" s="14">
        <v>8000</v>
      </c>
      <c r="H20" s="15">
        <v>45505</v>
      </c>
    </row>
    <row r="21" s="3" customFormat="1" ht="28" customHeight="1" spans="1:8">
      <c r="A21" s="12" t="s">
        <v>1510</v>
      </c>
      <c r="B21" s="12" t="s">
        <v>1515</v>
      </c>
      <c r="C21" s="12" t="s">
        <v>1516</v>
      </c>
      <c r="D21" s="13" t="s">
        <v>1513</v>
      </c>
      <c r="E21" s="13" t="s">
        <v>1514</v>
      </c>
      <c r="F21" s="12" t="s">
        <v>1492</v>
      </c>
      <c r="G21" s="14">
        <v>7000</v>
      </c>
      <c r="H21" s="15">
        <v>45505</v>
      </c>
    </row>
    <row r="22" s="3" customFormat="1" ht="28" customHeight="1" spans="1:8">
      <c r="A22" s="12" t="s">
        <v>1510</v>
      </c>
      <c r="B22" s="12" t="s">
        <v>1517</v>
      </c>
      <c r="C22" s="12" t="s">
        <v>1518</v>
      </c>
      <c r="D22" s="13" t="s">
        <v>1513</v>
      </c>
      <c r="E22" s="13" t="s">
        <v>1514</v>
      </c>
      <c r="F22" s="12" t="s">
        <v>1492</v>
      </c>
      <c r="G22" s="14">
        <v>6400</v>
      </c>
      <c r="H22" s="15">
        <v>45536</v>
      </c>
    </row>
    <row r="23" s="3" customFormat="1" ht="28" customHeight="1" spans="1:8">
      <c r="A23" s="12" t="s">
        <v>1510</v>
      </c>
      <c r="B23" s="12" t="s">
        <v>1519</v>
      </c>
      <c r="C23" s="12" t="s">
        <v>1507</v>
      </c>
      <c r="D23" s="13" t="s">
        <v>1520</v>
      </c>
      <c r="E23" s="13" t="s">
        <v>1521</v>
      </c>
      <c r="F23" s="12" t="s">
        <v>1487</v>
      </c>
      <c r="G23" s="14">
        <v>6000</v>
      </c>
      <c r="H23" s="15">
        <v>45536</v>
      </c>
    </row>
    <row r="24" s="3" customFormat="1" ht="28" customHeight="1" spans="1:8">
      <c r="A24" s="12" t="s">
        <v>1510</v>
      </c>
      <c r="B24" s="12" t="s">
        <v>1522</v>
      </c>
      <c r="C24" s="12" t="s">
        <v>1523</v>
      </c>
      <c r="D24" s="13" t="s">
        <v>1524</v>
      </c>
      <c r="E24" s="13" t="s">
        <v>1524</v>
      </c>
      <c r="F24" s="12" t="s">
        <v>1492</v>
      </c>
      <c r="G24" s="14">
        <v>4000</v>
      </c>
      <c r="H24" s="15">
        <v>45536</v>
      </c>
    </row>
    <row r="25" s="3" customFormat="1" ht="28" customHeight="1" spans="1:8">
      <c r="A25" s="12" t="s">
        <v>1525</v>
      </c>
      <c r="B25" s="12" t="s">
        <v>1526</v>
      </c>
      <c r="C25" s="12" t="s">
        <v>1484</v>
      </c>
      <c r="D25" s="13" t="s">
        <v>1527</v>
      </c>
      <c r="E25" s="13" t="s">
        <v>1527</v>
      </c>
      <c r="F25" s="12" t="s">
        <v>1487</v>
      </c>
      <c r="G25" s="14">
        <v>2000</v>
      </c>
      <c r="H25" s="15">
        <v>45536</v>
      </c>
    </row>
    <row r="26" s="3" customFormat="1" ht="28" customHeight="1" spans="1:8">
      <c r="A26" s="12" t="s">
        <v>1525</v>
      </c>
      <c r="B26" s="12" t="s">
        <v>1528</v>
      </c>
      <c r="C26" s="12" t="s">
        <v>1512</v>
      </c>
      <c r="D26" s="13" t="s">
        <v>1529</v>
      </c>
      <c r="E26" s="13" t="s">
        <v>1530</v>
      </c>
      <c r="F26" s="12" t="s">
        <v>1492</v>
      </c>
      <c r="G26" s="14">
        <v>7760</v>
      </c>
      <c r="H26" s="15">
        <v>45413</v>
      </c>
    </row>
    <row r="27" s="3" customFormat="1" ht="28" customHeight="1" spans="1:8">
      <c r="A27" s="12" t="s">
        <v>1525</v>
      </c>
      <c r="B27" s="12" t="s">
        <v>1531</v>
      </c>
      <c r="C27" s="12" t="s">
        <v>1532</v>
      </c>
      <c r="D27" s="13" t="s">
        <v>1533</v>
      </c>
      <c r="E27" s="13" t="s">
        <v>1530</v>
      </c>
      <c r="F27" s="12" t="s">
        <v>1492</v>
      </c>
      <c r="G27" s="14">
        <v>1500</v>
      </c>
      <c r="H27" s="15">
        <v>45536</v>
      </c>
    </row>
    <row r="28" s="3" customFormat="1" ht="28" customHeight="1" spans="1:8">
      <c r="A28" s="12" t="s">
        <v>1534</v>
      </c>
      <c r="B28" s="12" t="s">
        <v>1535</v>
      </c>
      <c r="C28" s="12" t="s">
        <v>1507</v>
      </c>
      <c r="D28" s="13" t="s">
        <v>1536</v>
      </c>
      <c r="E28" s="13" t="s">
        <v>1536</v>
      </c>
      <c r="F28" s="12" t="s">
        <v>1487</v>
      </c>
      <c r="G28" s="14">
        <v>7500</v>
      </c>
      <c r="H28" s="15">
        <v>45536</v>
      </c>
    </row>
    <row r="29" s="3" customFormat="1" ht="28" customHeight="1" spans="1:8">
      <c r="A29" s="12" t="s">
        <v>1534</v>
      </c>
      <c r="B29" s="12" t="s">
        <v>1537</v>
      </c>
      <c r="C29" s="12" t="s">
        <v>1538</v>
      </c>
      <c r="D29" s="13" t="s">
        <v>1539</v>
      </c>
      <c r="E29" s="13" t="s">
        <v>1540</v>
      </c>
      <c r="F29" s="12" t="s">
        <v>1487</v>
      </c>
      <c r="G29" s="14">
        <v>2500</v>
      </c>
      <c r="H29" s="15">
        <v>45536</v>
      </c>
    </row>
    <row r="30" s="3" customFormat="1" ht="28" customHeight="1" spans="1:8">
      <c r="A30" s="12" t="s">
        <v>1534</v>
      </c>
      <c r="B30" s="12" t="s">
        <v>1541</v>
      </c>
      <c r="C30" s="12" t="s">
        <v>1538</v>
      </c>
      <c r="D30" s="13" t="s">
        <v>1542</v>
      </c>
      <c r="E30" s="13" t="s">
        <v>1542</v>
      </c>
      <c r="F30" s="12" t="s">
        <v>1487</v>
      </c>
      <c r="G30" s="14">
        <v>340</v>
      </c>
      <c r="H30" s="15">
        <v>45536</v>
      </c>
    </row>
    <row r="31" s="3" customFormat="1" ht="28" customHeight="1" spans="1:8">
      <c r="A31" s="12" t="s">
        <v>1534</v>
      </c>
      <c r="B31" s="12" t="s">
        <v>1543</v>
      </c>
      <c r="C31" s="12" t="s">
        <v>1538</v>
      </c>
      <c r="D31" s="13" t="s">
        <v>1542</v>
      </c>
      <c r="E31" s="13" t="s">
        <v>1542</v>
      </c>
      <c r="F31" s="12" t="s">
        <v>1487</v>
      </c>
      <c r="G31" s="14">
        <v>300</v>
      </c>
      <c r="H31" s="15">
        <v>45536</v>
      </c>
    </row>
    <row r="32" s="3" customFormat="1" ht="28" customHeight="1" spans="1:8">
      <c r="A32" s="12" t="s">
        <v>1534</v>
      </c>
      <c r="B32" s="12" t="s">
        <v>1544</v>
      </c>
      <c r="C32" s="12" t="s">
        <v>1484</v>
      </c>
      <c r="D32" s="13" t="s">
        <v>1542</v>
      </c>
      <c r="E32" s="13" t="s">
        <v>1542</v>
      </c>
      <c r="F32" s="12" t="s">
        <v>1487</v>
      </c>
      <c r="G32" s="14">
        <v>45</v>
      </c>
      <c r="H32" s="15">
        <v>45536</v>
      </c>
    </row>
    <row r="33" s="3" customFormat="1" ht="28" customHeight="1" spans="1:8">
      <c r="A33" s="12" t="s">
        <v>1534</v>
      </c>
      <c r="B33" s="12" t="s">
        <v>1545</v>
      </c>
      <c r="C33" s="12" t="s">
        <v>1538</v>
      </c>
      <c r="D33" s="13" t="s">
        <v>1542</v>
      </c>
      <c r="E33" s="13" t="s">
        <v>1542</v>
      </c>
      <c r="F33" s="12" t="s">
        <v>1487</v>
      </c>
      <c r="G33" s="14">
        <v>315</v>
      </c>
      <c r="H33" s="15">
        <v>45536</v>
      </c>
    </row>
    <row r="34" s="3" customFormat="1" ht="28" customHeight="1" spans="1:8">
      <c r="A34" s="12" t="s">
        <v>1546</v>
      </c>
      <c r="B34" s="12" t="s">
        <v>1547</v>
      </c>
      <c r="C34" s="12" t="s">
        <v>1507</v>
      </c>
      <c r="D34" s="13" t="s">
        <v>1548</v>
      </c>
      <c r="E34" s="13" t="s">
        <v>1548</v>
      </c>
      <c r="F34" s="12" t="s">
        <v>1487</v>
      </c>
      <c r="G34" s="14">
        <v>300</v>
      </c>
      <c r="H34" s="15">
        <v>45536</v>
      </c>
    </row>
    <row r="35" s="3" customFormat="1" ht="28" customHeight="1" spans="1:8">
      <c r="A35" s="12" t="s">
        <v>1549</v>
      </c>
      <c r="B35" s="12" t="s">
        <v>1550</v>
      </c>
      <c r="C35" s="12" t="s">
        <v>1551</v>
      </c>
      <c r="D35" s="13" t="s">
        <v>1552</v>
      </c>
      <c r="E35" s="13" t="s">
        <v>1552</v>
      </c>
      <c r="F35" s="12" t="s">
        <v>1487</v>
      </c>
      <c r="G35" s="14">
        <v>1600</v>
      </c>
      <c r="H35" s="15">
        <v>45536</v>
      </c>
    </row>
    <row r="36" s="3" customFormat="1" ht="28" customHeight="1" spans="1:8">
      <c r="A36" s="12" t="s">
        <v>1549</v>
      </c>
      <c r="B36" s="12" t="s">
        <v>1553</v>
      </c>
      <c r="C36" s="12" t="s">
        <v>1512</v>
      </c>
      <c r="D36" s="13" t="s">
        <v>1554</v>
      </c>
      <c r="E36" s="13" t="s">
        <v>1555</v>
      </c>
      <c r="F36" s="12" t="s">
        <v>1492</v>
      </c>
      <c r="G36" s="14">
        <v>3640</v>
      </c>
      <c r="H36" s="15">
        <v>45505</v>
      </c>
    </row>
    <row r="37" s="3" customFormat="1" ht="28" customHeight="1" spans="1:8">
      <c r="A37" s="12" t="s">
        <v>1549</v>
      </c>
      <c r="B37" s="12" t="s">
        <v>1556</v>
      </c>
      <c r="C37" s="12" t="s">
        <v>1484</v>
      </c>
      <c r="D37" s="13" t="s">
        <v>1557</v>
      </c>
      <c r="E37" s="13" t="s">
        <v>1557</v>
      </c>
      <c r="F37" s="12" t="s">
        <v>1487</v>
      </c>
      <c r="G37" s="14">
        <v>1400</v>
      </c>
      <c r="H37" s="15">
        <v>45536</v>
      </c>
    </row>
    <row r="38" s="3" customFormat="1" ht="28" customHeight="1" spans="1:8">
      <c r="A38" s="12" t="s">
        <v>1558</v>
      </c>
      <c r="B38" s="12" t="s">
        <v>1559</v>
      </c>
      <c r="C38" s="12" t="s">
        <v>1560</v>
      </c>
      <c r="D38" s="13" t="s">
        <v>1561</v>
      </c>
      <c r="E38" s="13" t="s">
        <v>1561</v>
      </c>
      <c r="F38" s="12" t="s">
        <v>1487</v>
      </c>
      <c r="G38" s="14">
        <v>900</v>
      </c>
      <c r="H38" s="15">
        <v>45536</v>
      </c>
    </row>
    <row r="39" s="3" customFormat="1" ht="28" customHeight="1" spans="1:8">
      <c r="A39" s="12" t="s">
        <v>1558</v>
      </c>
      <c r="B39" s="12" t="s">
        <v>1562</v>
      </c>
      <c r="C39" s="12" t="s">
        <v>1563</v>
      </c>
      <c r="D39" s="13" t="s">
        <v>1564</v>
      </c>
      <c r="E39" s="13" t="s">
        <v>1564</v>
      </c>
      <c r="F39" s="12" t="s">
        <v>1492</v>
      </c>
      <c r="G39" s="14">
        <v>1800</v>
      </c>
      <c r="H39" s="15">
        <v>45505</v>
      </c>
    </row>
    <row r="40" s="3" customFormat="1" ht="28" customHeight="1" spans="1:8">
      <c r="A40" s="12" t="s">
        <v>1558</v>
      </c>
      <c r="B40" s="12" t="s">
        <v>1565</v>
      </c>
      <c r="C40" s="12" t="s">
        <v>1563</v>
      </c>
      <c r="D40" s="13" t="s">
        <v>1564</v>
      </c>
      <c r="E40" s="13" t="s">
        <v>1564</v>
      </c>
      <c r="F40" s="12" t="s">
        <v>1492</v>
      </c>
      <c r="G40" s="14">
        <v>1400</v>
      </c>
      <c r="H40" s="15">
        <v>45505</v>
      </c>
    </row>
    <row r="41" s="3" customFormat="1" ht="28" customHeight="1" spans="1:8">
      <c r="A41" s="12" t="s">
        <v>1558</v>
      </c>
      <c r="B41" s="12" t="s">
        <v>1566</v>
      </c>
      <c r="C41" s="12" t="s">
        <v>1512</v>
      </c>
      <c r="D41" s="13" t="s">
        <v>1564</v>
      </c>
      <c r="E41" s="13" t="s">
        <v>1564</v>
      </c>
      <c r="F41" s="12" t="s">
        <v>1492</v>
      </c>
      <c r="G41" s="14">
        <v>4000</v>
      </c>
      <c r="H41" s="15">
        <v>45505</v>
      </c>
    </row>
    <row r="42" s="3" customFormat="1" ht="28" customHeight="1" spans="1:8">
      <c r="A42" s="12" t="s">
        <v>1558</v>
      </c>
      <c r="B42" s="12" t="s">
        <v>1567</v>
      </c>
      <c r="C42" s="12" t="s">
        <v>1484</v>
      </c>
      <c r="D42" s="13" t="s">
        <v>1568</v>
      </c>
      <c r="E42" s="13" t="s">
        <v>1568</v>
      </c>
      <c r="F42" s="12" t="s">
        <v>1487</v>
      </c>
      <c r="G42" s="14">
        <v>1600</v>
      </c>
      <c r="H42" s="15">
        <v>45536</v>
      </c>
    </row>
    <row r="43" s="3" customFormat="1" ht="28" customHeight="1" spans="1:8">
      <c r="A43" s="12" t="s">
        <v>1558</v>
      </c>
      <c r="B43" s="12" t="s">
        <v>1569</v>
      </c>
      <c r="C43" s="12" t="s">
        <v>1484</v>
      </c>
      <c r="D43" s="13" t="s">
        <v>1568</v>
      </c>
      <c r="E43" s="13" t="s">
        <v>1568</v>
      </c>
      <c r="F43" s="12" t="s">
        <v>1487</v>
      </c>
      <c r="G43" s="14">
        <v>2000</v>
      </c>
      <c r="H43" s="15">
        <v>45536</v>
      </c>
    </row>
    <row r="44" s="3" customFormat="1" ht="28" customHeight="1" spans="1:8">
      <c r="A44" s="12" t="s">
        <v>1570</v>
      </c>
      <c r="B44" s="12" t="s">
        <v>1571</v>
      </c>
      <c r="C44" s="12" t="s">
        <v>1572</v>
      </c>
      <c r="D44" s="13" t="s">
        <v>1573</v>
      </c>
      <c r="E44" s="13" t="s">
        <v>1573</v>
      </c>
      <c r="F44" s="12" t="s">
        <v>1492</v>
      </c>
      <c r="G44" s="14">
        <v>4000</v>
      </c>
      <c r="H44" s="15">
        <v>45505</v>
      </c>
    </row>
    <row r="45" s="3" customFormat="1" ht="28" customHeight="1" spans="1:8">
      <c r="A45" s="12" t="s">
        <v>1570</v>
      </c>
      <c r="B45" s="12" t="s">
        <v>1574</v>
      </c>
      <c r="C45" s="12" t="s">
        <v>1538</v>
      </c>
      <c r="D45" s="13" t="s">
        <v>1575</v>
      </c>
      <c r="E45" s="13" t="s">
        <v>1575</v>
      </c>
      <c r="F45" s="12" t="s">
        <v>1487</v>
      </c>
      <c r="G45" s="14">
        <v>3992</v>
      </c>
      <c r="H45" s="15">
        <v>45323</v>
      </c>
    </row>
    <row r="46" s="3" customFormat="1" ht="28" customHeight="1" spans="1:8">
      <c r="A46" s="12" t="s">
        <v>1570</v>
      </c>
      <c r="B46" s="12" t="s">
        <v>1574</v>
      </c>
      <c r="C46" s="12" t="s">
        <v>1538</v>
      </c>
      <c r="D46" s="13" t="s">
        <v>1575</v>
      </c>
      <c r="E46" s="13" t="s">
        <v>1575</v>
      </c>
      <c r="F46" s="12" t="s">
        <v>1487</v>
      </c>
      <c r="G46" s="14">
        <v>308</v>
      </c>
      <c r="H46" s="15">
        <v>45536</v>
      </c>
    </row>
    <row r="47" s="3" customFormat="1" ht="28" customHeight="1" spans="1:8">
      <c r="A47" s="12" t="s">
        <v>1570</v>
      </c>
      <c r="B47" s="12" t="s">
        <v>1576</v>
      </c>
      <c r="C47" s="12" t="s">
        <v>1512</v>
      </c>
      <c r="D47" s="13" t="s">
        <v>1577</v>
      </c>
      <c r="E47" s="13" t="s">
        <v>1577</v>
      </c>
      <c r="F47" s="12" t="s">
        <v>1492</v>
      </c>
      <c r="G47" s="14">
        <v>2000</v>
      </c>
      <c r="H47" s="15">
        <v>45505</v>
      </c>
    </row>
    <row r="48" s="3" customFormat="1" ht="28" customHeight="1" spans="1:8">
      <c r="A48" s="12" t="s">
        <v>1570</v>
      </c>
      <c r="B48" s="12" t="s">
        <v>1578</v>
      </c>
      <c r="C48" s="12" t="s">
        <v>1563</v>
      </c>
      <c r="D48" s="13" t="s">
        <v>1577</v>
      </c>
      <c r="E48" s="13" t="s">
        <v>1577</v>
      </c>
      <c r="F48" s="12" t="s">
        <v>1492</v>
      </c>
      <c r="G48" s="14">
        <v>3000</v>
      </c>
      <c r="H48" s="15">
        <v>45536</v>
      </c>
    </row>
    <row r="49" s="3" customFormat="1" ht="28" customHeight="1" spans="1:8">
      <c r="A49" s="12" t="s">
        <v>1570</v>
      </c>
      <c r="B49" s="12" t="s">
        <v>1579</v>
      </c>
      <c r="C49" s="12" t="s">
        <v>1580</v>
      </c>
      <c r="D49" s="13" t="s">
        <v>1577</v>
      </c>
      <c r="E49" s="13" t="s">
        <v>1577</v>
      </c>
      <c r="F49" s="12" t="s">
        <v>1487</v>
      </c>
      <c r="G49" s="14">
        <v>3700</v>
      </c>
      <c r="H49" s="15">
        <v>45536</v>
      </c>
    </row>
    <row r="50" s="3" customFormat="1" ht="28" customHeight="1" spans="1:8">
      <c r="A50" s="12" t="s">
        <v>1570</v>
      </c>
      <c r="B50" s="12" t="s">
        <v>1581</v>
      </c>
      <c r="C50" s="12" t="s">
        <v>1582</v>
      </c>
      <c r="D50" s="13" t="s">
        <v>1583</v>
      </c>
      <c r="E50" s="13" t="s">
        <v>1583</v>
      </c>
      <c r="F50" s="12" t="s">
        <v>1487</v>
      </c>
      <c r="G50" s="14">
        <v>2000</v>
      </c>
      <c r="H50" s="15">
        <v>45536</v>
      </c>
    </row>
    <row r="51" s="3" customFormat="1" ht="28" customHeight="1" spans="1:8">
      <c r="A51" s="12" t="s">
        <v>1584</v>
      </c>
      <c r="B51" s="12" t="s">
        <v>1585</v>
      </c>
      <c r="C51" s="12" t="s">
        <v>1560</v>
      </c>
      <c r="D51" s="13" t="s">
        <v>1586</v>
      </c>
      <c r="E51" s="13" t="s">
        <v>1586</v>
      </c>
      <c r="F51" s="12" t="s">
        <v>1487</v>
      </c>
      <c r="G51" s="14">
        <v>569</v>
      </c>
      <c r="H51" s="15">
        <v>45536</v>
      </c>
    </row>
    <row r="52" s="3" customFormat="1" ht="28" customHeight="1" spans="1:8">
      <c r="A52" s="12" t="s">
        <v>1584</v>
      </c>
      <c r="B52" s="12" t="s">
        <v>1587</v>
      </c>
      <c r="C52" s="12" t="s">
        <v>1560</v>
      </c>
      <c r="D52" s="13" t="s">
        <v>1586</v>
      </c>
      <c r="E52" s="13" t="s">
        <v>1586</v>
      </c>
      <c r="F52" s="12" t="s">
        <v>1487</v>
      </c>
      <c r="G52" s="14">
        <v>1527</v>
      </c>
      <c r="H52" s="15">
        <v>45536</v>
      </c>
    </row>
    <row r="53" s="3" customFormat="1" ht="28" customHeight="1" spans="1:8">
      <c r="A53" s="12" t="s">
        <v>1584</v>
      </c>
      <c r="B53" s="12" t="s">
        <v>1588</v>
      </c>
      <c r="C53" s="12" t="s">
        <v>1560</v>
      </c>
      <c r="D53" s="13" t="s">
        <v>1589</v>
      </c>
      <c r="E53" s="13" t="s">
        <v>1589</v>
      </c>
      <c r="F53" s="12" t="s">
        <v>1487</v>
      </c>
      <c r="G53" s="14">
        <v>1219</v>
      </c>
      <c r="H53" s="15">
        <v>45536</v>
      </c>
    </row>
    <row r="54" s="3" customFormat="1" ht="28" customHeight="1" spans="1:8">
      <c r="A54" s="12" t="s">
        <v>1584</v>
      </c>
      <c r="B54" s="12" t="s">
        <v>1590</v>
      </c>
      <c r="C54" s="12" t="s">
        <v>1484</v>
      </c>
      <c r="D54" s="13" t="s">
        <v>1591</v>
      </c>
      <c r="E54" s="13" t="s">
        <v>1591</v>
      </c>
      <c r="F54" s="12" t="s">
        <v>1487</v>
      </c>
      <c r="G54" s="14">
        <v>85</v>
      </c>
      <c r="H54" s="15">
        <v>45536</v>
      </c>
    </row>
    <row r="55" s="3" customFormat="1" ht="28" customHeight="1" spans="1:8">
      <c r="A55" s="12" t="s">
        <v>1584</v>
      </c>
      <c r="B55" s="12" t="s">
        <v>1592</v>
      </c>
      <c r="C55" s="12" t="s">
        <v>1580</v>
      </c>
      <c r="D55" s="13" t="s">
        <v>1593</v>
      </c>
      <c r="E55" s="13" t="s">
        <v>1593</v>
      </c>
      <c r="F55" s="12" t="s">
        <v>1487</v>
      </c>
      <c r="G55" s="14">
        <v>580</v>
      </c>
      <c r="H55" s="15">
        <v>45536</v>
      </c>
    </row>
    <row r="56" s="3" customFormat="1" ht="28" customHeight="1" spans="1:8">
      <c r="A56" s="12" t="s">
        <v>1584</v>
      </c>
      <c r="B56" s="12" t="s">
        <v>1594</v>
      </c>
      <c r="C56" s="12" t="s">
        <v>1595</v>
      </c>
      <c r="D56" s="13" t="s">
        <v>1596</v>
      </c>
      <c r="E56" s="13" t="s">
        <v>1596</v>
      </c>
      <c r="F56" s="12" t="s">
        <v>1487</v>
      </c>
      <c r="G56" s="14">
        <v>420</v>
      </c>
      <c r="H56" s="15">
        <v>45536</v>
      </c>
    </row>
    <row r="57" s="3" customFormat="1" ht="28" customHeight="1" spans="1:8">
      <c r="A57" s="12" t="s">
        <v>1597</v>
      </c>
      <c r="B57" s="12" t="s">
        <v>1598</v>
      </c>
      <c r="C57" s="12" t="s">
        <v>1599</v>
      </c>
      <c r="D57" s="13" t="s">
        <v>1600</v>
      </c>
      <c r="E57" s="13" t="s">
        <v>1601</v>
      </c>
      <c r="F57" s="12" t="s">
        <v>1492</v>
      </c>
      <c r="G57" s="14">
        <v>1400</v>
      </c>
      <c r="H57" s="15">
        <v>45536</v>
      </c>
    </row>
    <row r="58" s="3" customFormat="1" ht="28" customHeight="1" spans="1:8">
      <c r="A58" s="12" t="s">
        <v>1597</v>
      </c>
      <c r="B58" s="12" t="s">
        <v>1602</v>
      </c>
      <c r="C58" s="12" t="s">
        <v>1516</v>
      </c>
      <c r="D58" s="13" t="s">
        <v>1603</v>
      </c>
      <c r="E58" s="13" t="s">
        <v>1604</v>
      </c>
      <c r="F58" s="12" t="s">
        <v>1492</v>
      </c>
      <c r="G58" s="14">
        <v>2200</v>
      </c>
      <c r="H58" s="15">
        <v>45536</v>
      </c>
    </row>
    <row r="59" s="3" customFormat="1" ht="28" customHeight="1" spans="1:8">
      <c r="A59" s="12" t="s">
        <v>1597</v>
      </c>
      <c r="B59" s="12" t="s">
        <v>1605</v>
      </c>
      <c r="C59" s="12" t="s">
        <v>1599</v>
      </c>
      <c r="D59" s="13" t="s">
        <v>1600</v>
      </c>
      <c r="E59" s="13" t="s">
        <v>1601</v>
      </c>
      <c r="F59" s="12" t="s">
        <v>1492</v>
      </c>
      <c r="G59" s="14">
        <v>1400</v>
      </c>
      <c r="H59" s="15">
        <v>45536</v>
      </c>
    </row>
    <row r="60" s="3" customFormat="1" ht="28" customHeight="1" spans="1:8">
      <c r="A60" s="12" t="s">
        <v>1597</v>
      </c>
      <c r="B60" s="12" t="s">
        <v>1606</v>
      </c>
      <c r="C60" s="12" t="s">
        <v>1560</v>
      </c>
      <c r="D60" s="13" t="s">
        <v>1607</v>
      </c>
      <c r="E60" s="13" t="s">
        <v>1607</v>
      </c>
      <c r="F60" s="12" t="s">
        <v>1487</v>
      </c>
      <c r="G60" s="14">
        <v>3600</v>
      </c>
      <c r="H60" s="15">
        <v>45536</v>
      </c>
    </row>
    <row r="61" s="3" customFormat="1" ht="28" customHeight="1" spans="1:8">
      <c r="A61" s="12" t="s">
        <v>1597</v>
      </c>
      <c r="B61" s="12" t="s">
        <v>1608</v>
      </c>
      <c r="C61" s="12" t="s">
        <v>1609</v>
      </c>
      <c r="D61" s="13" t="s">
        <v>1610</v>
      </c>
      <c r="E61" s="13" t="s">
        <v>1611</v>
      </c>
      <c r="F61" s="12" t="s">
        <v>1487</v>
      </c>
      <c r="G61" s="14">
        <v>8000</v>
      </c>
      <c r="H61" s="15">
        <v>45536</v>
      </c>
    </row>
    <row r="62" s="3" customFormat="1" ht="28" customHeight="1" spans="1:8">
      <c r="A62" s="12" t="s">
        <v>1597</v>
      </c>
      <c r="B62" s="12" t="s">
        <v>1612</v>
      </c>
      <c r="C62" s="12" t="s">
        <v>1507</v>
      </c>
      <c r="D62" s="13" t="s">
        <v>1613</v>
      </c>
      <c r="E62" s="13" t="s">
        <v>1613</v>
      </c>
      <c r="F62" s="12" t="s">
        <v>1487</v>
      </c>
      <c r="G62" s="14">
        <v>7200</v>
      </c>
      <c r="H62" s="15">
        <v>45536</v>
      </c>
    </row>
    <row r="63" s="3" customFormat="1" ht="28" customHeight="1" spans="1:8">
      <c r="A63" s="12" t="s">
        <v>1597</v>
      </c>
      <c r="B63" s="12" t="s">
        <v>1614</v>
      </c>
      <c r="C63" s="12" t="s">
        <v>1507</v>
      </c>
      <c r="D63" s="13" t="s">
        <v>1613</v>
      </c>
      <c r="E63" s="13" t="s">
        <v>1613</v>
      </c>
      <c r="F63" s="12" t="s">
        <v>1487</v>
      </c>
      <c r="G63" s="14">
        <v>6200</v>
      </c>
      <c r="H63" s="15">
        <v>45536</v>
      </c>
    </row>
    <row r="64" s="3" customFormat="1" ht="28" customHeight="1" spans="1:8">
      <c r="A64" s="12" t="s">
        <v>1615</v>
      </c>
      <c r="B64" s="12" t="s">
        <v>1616</v>
      </c>
      <c r="C64" s="12" t="s">
        <v>1572</v>
      </c>
      <c r="D64" s="13" t="s">
        <v>1617</v>
      </c>
      <c r="E64" s="13" t="s">
        <v>1617</v>
      </c>
      <c r="F64" s="12" t="s">
        <v>1492</v>
      </c>
      <c r="G64" s="14">
        <v>4000</v>
      </c>
      <c r="H64" s="15">
        <v>45505</v>
      </c>
    </row>
    <row r="65" s="3" customFormat="1" ht="28" customHeight="1" spans="1:8">
      <c r="A65" s="12" t="s">
        <v>1615</v>
      </c>
      <c r="B65" s="12" t="s">
        <v>1618</v>
      </c>
      <c r="C65" s="12" t="s">
        <v>1560</v>
      </c>
      <c r="D65" s="13" t="s">
        <v>1617</v>
      </c>
      <c r="E65" s="13" t="s">
        <v>1617</v>
      </c>
      <c r="F65" s="12" t="s">
        <v>1487</v>
      </c>
      <c r="G65" s="14">
        <v>1236</v>
      </c>
      <c r="H65" s="15">
        <v>45536</v>
      </c>
    </row>
    <row r="66" s="3" customFormat="1" ht="28" customHeight="1" spans="1:8">
      <c r="A66" s="12" t="s">
        <v>1615</v>
      </c>
      <c r="B66" s="12" t="s">
        <v>1619</v>
      </c>
      <c r="C66" s="12" t="s">
        <v>1620</v>
      </c>
      <c r="D66" s="13" t="s">
        <v>1621</v>
      </c>
      <c r="E66" s="13" t="s">
        <v>1621</v>
      </c>
      <c r="F66" s="12" t="s">
        <v>1492</v>
      </c>
      <c r="G66" s="14">
        <v>278</v>
      </c>
      <c r="H66" s="15">
        <v>45505</v>
      </c>
    </row>
    <row r="67" s="3" customFormat="1" ht="28" customHeight="1" spans="1:8">
      <c r="A67" s="12" t="s">
        <v>1615</v>
      </c>
      <c r="B67" s="12" t="s">
        <v>1619</v>
      </c>
      <c r="C67" s="12" t="s">
        <v>1620</v>
      </c>
      <c r="D67" s="13" t="s">
        <v>1621</v>
      </c>
      <c r="E67" s="13" t="s">
        <v>1621</v>
      </c>
      <c r="F67" s="12" t="s">
        <v>1492</v>
      </c>
      <c r="G67" s="14">
        <v>133</v>
      </c>
      <c r="H67" s="15">
        <v>45505</v>
      </c>
    </row>
    <row r="68" s="3" customFormat="1" ht="28" customHeight="1" spans="1:8">
      <c r="A68" s="12" t="s">
        <v>1615</v>
      </c>
      <c r="B68" s="12" t="s">
        <v>1622</v>
      </c>
      <c r="C68" s="12" t="s">
        <v>1563</v>
      </c>
      <c r="D68" s="13" t="s">
        <v>1623</v>
      </c>
      <c r="E68" s="13" t="s">
        <v>1623</v>
      </c>
      <c r="F68" s="12" t="s">
        <v>1492</v>
      </c>
      <c r="G68" s="14">
        <v>1000</v>
      </c>
      <c r="H68" s="15">
        <v>45505</v>
      </c>
    </row>
    <row r="69" s="3" customFormat="1" ht="28" customHeight="1" spans="1:8">
      <c r="A69" s="12" t="s">
        <v>1615</v>
      </c>
      <c r="B69" s="12" t="s">
        <v>1624</v>
      </c>
      <c r="C69" s="12" t="s">
        <v>1563</v>
      </c>
      <c r="D69" s="13" t="s">
        <v>1623</v>
      </c>
      <c r="E69" s="13" t="s">
        <v>1623</v>
      </c>
      <c r="F69" s="12" t="s">
        <v>1492</v>
      </c>
      <c r="G69" s="14">
        <v>2000</v>
      </c>
      <c r="H69" s="15">
        <v>45505</v>
      </c>
    </row>
    <row r="70" s="3" customFormat="1" ht="28" customHeight="1" spans="1:8">
      <c r="A70" s="12" t="s">
        <v>1615</v>
      </c>
      <c r="B70" s="12" t="s">
        <v>1625</v>
      </c>
      <c r="C70" s="12" t="s">
        <v>1620</v>
      </c>
      <c r="D70" s="13" t="s">
        <v>1623</v>
      </c>
      <c r="E70" s="13" t="s">
        <v>1623</v>
      </c>
      <c r="F70" s="12" t="s">
        <v>1492</v>
      </c>
      <c r="G70" s="14">
        <v>2567</v>
      </c>
      <c r="H70" s="15">
        <v>45505</v>
      </c>
    </row>
    <row r="71" s="3" customFormat="1" ht="28" customHeight="1" spans="1:8">
      <c r="A71" s="12" t="s">
        <v>1615</v>
      </c>
      <c r="B71" s="12" t="s">
        <v>1626</v>
      </c>
      <c r="C71" s="12" t="s">
        <v>1609</v>
      </c>
      <c r="D71" s="13" t="s">
        <v>1623</v>
      </c>
      <c r="E71" s="13" t="s">
        <v>1623</v>
      </c>
      <c r="F71" s="12" t="s">
        <v>1492</v>
      </c>
      <c r="G71" s="14">
        <v>4122</v>
      </c>
      <c r="H71" s="15">
        <v>45505</v>
      </c>
    </row>
    <row r="72" s="3" customFormat="1" ht="28" customHeight="1" spans="1:8">
      <c r="A72" s="12" t="s">
        <v>1615</v>
      </c>
      <c r="B72" s="12" t="s">
        <v>1627</v>
      </c>
      <c r="C72" s="12" t="s">
        <v>1507</v>
      </c>
      <c r="D72" s="13" t="s">
        <v>1628</v>
      </c>
      <c r="E72" s="13" t="s">
        <v>1628</v>
      </c>
      <c r="F72" s="12" t="s">
        <v>1487</v>
      </c>
      <c r="G72" s="14">
        <v>66</v>
      </c>
      <c r="H72" s="15">
        <v>45536</v>
      </c>
    </row>
    <row r="73" s="3" customFormat="1" ht="28" customHeight="1" spans="1:8">
      <c r="A73" s="12" t="s">
        <v>1615</v>
      </c>
      <c r="B73" s="12" t="s">
        <v>1629</v>
      </c>
      <c r="C73" s="12" t="s">
        <v>1507</v>
      </c>
      <c r="D73" s="13" t="s">
        <v>1628</v>
      </c>
      <c r="E73" s="13" t="s">
        <v>1628</v>
      </c>
      <c r="F73" s="12" t="s">
        <v>1487</v>
      </c>
      <c r="G73" s="14">
        <v>72</v>
      </c>
      <c r="H73" s="15">
        <v>45536</v>
      </c>
    </row>
    <row r="74" s="3" customFormat="1" ht="28" customHeight="1" spans="1:8">
      <c r="A74" s="12" t="s">
        <v>1615</v>
      </c>
      <c r="B74" s="12" t="s">
        <v>1630</v>
      </c>
      <c r="C74" s="12" t="s">
        <v>1551</v>
      </c>
      <c r="D74" s="13" t="s">
        <v>1631</v>
      </c>
      <c r="E74" s="13" t="s">
        <v>1631</v>
      </c>
      <c r="F74" s="12" t="s">
        <v>1487</v>
      </c>
      <c r="G74" s="14">
        <v>70</v>
      </c>
      <c r="H74" s="15">
        <v>45536</v>
      </c>
    </row>
    <row r="75" s="3" customFormat="1" ht="28" customHeight="1" spans="1:8">
      <c r="A75" s="12" t="s">
        <v>1615</v>
      </c>
      <c r="B75" s="12" t="s">
        <v>1632</v>
      </c>
      <c r="C75" s="12" t="s">
        <v>1507</v>
      </c>
      <c r="D75" s="13" t="s">
        <v>1623</v>
      </c>
      <c r="E75" s="13" t="s">
        <v>1623</v>
      </c>
      <c r="F75" s="12" t="s">
        <v>1487</v>
      </c>
      <c r="G75" s="14">
        <v>72</v>
      </c>
      <c r="H75" s="15">
        <v>45536</v>
      </c>
    </row>
    <row r="76" s="3" customFormat="1" ht="28" customHeight="1" spans="1:8">
      <c r="A76" s="12" t="s">
        <v>1615</v>
      </c>
      <c r="B76" s="12" t="s">
        <v>1633</v>
      </c>
      <c r="C76" s="12" t="s">
        <v>1484</v>
      </c>
      <c r="D76" s="13" t="s">
        <v>1634</v>
      </c>
      <c r="E76" s="13" t="s">
        <v>1634</v>
      </c>
      <c r="F76" s="12" t="s">
        <v>1487</v>
      </c>
      <c r="G76" s="14">
        <v>418</v>
      </c>
      <c r="H76" s="15">
        <v>45536</v>
      </c>
    </row>
    <row r="77" s="3" customFormat="1" ht="28" customHeight="1" spans="1:8">
      <c r="A77" s="12" t="s">
        <v>1615</v>
      </c>
      <c r="B77" s="12" t="s">
        <v>1635</v>
      </c>
      <c r="C77" s="12" t="s">
        <v>1507</v>
      </c>
      <c r="D77" s="13" t="s">
        <v>1628</v>
      </c>
      <c r="E77" s="13" t="s">
        <v>1628</v>
      </c>
      <c r="F77" s="12" t="s">
        <v>1487</v>
      </c>
      <c r="G77" s="14">
        <v>377</v>
      </c>
      <c r="H77" s="15">
        <v>45536</v>
      </c>
    </row>
    <row r="78" s="3" customFormat="1" ht="28" customHeight="1" spans="1:8">
      <c r="A78" s="12" t="s">
        <v>1615</v>
      </c>
      <c r="B78" s="12" t="s">
        <v>1636</v>
      </c>
      <c r="C78" s="12" t="s">
        <v>1507</v>
      </c>
      <c r="D78" s="13" t="s">
        <v>1628</v>
      </c>
      <c r="E78" s="13" t="s">
        <v>1628</v>
      </c>
      <c r="F78" s="12" t="s">
        <v>1487</v>
      </c>
      <c r="G78" s="14">
        <v>71</v>
      </c>
      <c r="H78" s="15">
        <v>45536</v>
      </c>
    </row>
    <row r="79" s="3" customFormat="1" ht="28" customHeight="1" spans="1:8">
      <c r="A79" s="12" t="s">
        <v>1615</v>
      </c>
      <c r="B79" s="12" t="s">
        <v>1637</v>
      </c>
      <c r="C79" s="12" t="s">
        <v>1507</v>
      </c>
      <c r="D79" s="13" t="s">
        <v>1628</v>
      </c>
      <c r="E79" s="13" t="s">
        <v>1628</v>
      </c>
      <c r="F79" s="12" t="s">
        <v>1487</v>
      </c>
      <c r="G79" s="14">
        <v>30</v>
      </c>
      <c r="H79" s="15">
        <v>45536</v>
      </c>
    </row>
    <row r="80" s="3" customFormat="1" ht="28" customHeight="1" spans="1:8">
      <c r="A80" s="12" t="s">
        <v>1615</v>
      </c>
      <c r="B80" s="12" t="s">
        <v>1638</v>
      </c>
      <c r="C80" s="12" t="s">
        <v>1507</v>
      </c>
      <c r="D80" s="13" t="s">
        <v>1628</v>
      </c>
      <c r="E80" s="13" t="s">
        <v>1628</v>
      </c>
      <c r="F80" s="12" t="s">
        <v>1487</v>
      </c>
      <c r="G80" s="14">
        <v>30</v>
      </c>
      <c r="H80" s="15">
        <v>45536</v>
      </c>
    </row>
    <row r="81" s="3" customFormat="1" ht="28" customHeight="1" spans="1:8">
      <c r="A81" s="12" t="s">
        <v>1615</v>
      </c>
      <c r="B81" s="12" t="s">
        <v>1639</v>
      </c>
      <c r="C81" s="12" t="s">
        <v>1507</v>
      </c>
      <c r="D81" s="13" t="s">
        <v>1628</v>
      </c>
      <c r="E81" s="13" t="s">
        <v>1628</v>
      </c>
      <c r="F81" s="12" t="s">
        <v>1487</v>
      </c>
      <c r="G81" s="14">
        <v>28.96</v>
      </c>
      <c r="H81" s="15">
        <v>45536</v>
      </c>
    </row>
    <row r="82" s="3" customFormat="1" ht="28" customHeight="1" spans="1:8">
      <c r="A82" s="12" t="s">
        <v>1615</v>
      </c>
      <c r="B82" s="12" t="s">
        <v>1640</v>
      </c>
      <c r="C82" s="12" t="s">
        <v>1599</v>
      </c>
      <c r="D82" s="13" t="s">
        <v>1641</v>
      </c>
      <c r="E82" s="13" t="s">
        <v>1641</v>
      </c>
      <c r="F82" s="12" t="s">
        <v>1492</v>
      </c>
      <c r="G82" s="14">
        <v>4000</v>
      </c>
      <c r="H82" s="15">
        <v>45505</v>
      </c>
    </row>
    <row r="83" s="3" customFormat="1" ht="28" customHeight="1" spans="1:8">
      <c r="A83" s="12" t="s">
        <v>1615</v>
      </c>
      <c r="B83" s="12" t="s">
        <v>1642</v>
      </c>
      <c r="C83" s="12" t="s">
        <v>1599</v>
      </c>
      <c r="D83" s="13" t="s">
        <v>1641</v>
      </c>
      <c r="E83" s="13" t="s">
        <v>1641</v>
      </c>
      <c r="F83" s="12" t="s">
        <v>1487</v>
      </c>
      <c r="G83" s="14">
        <v>59.04</v>
      </c>
      <c r="H83" s="15">
        <v>45536</v>
      </c>
    </row>
    <row r="84" s="3" customFormat="1" ht="28" customHeight="1" spans="1:8">
      <c r="A84" s="12" t="s">
        <v>1615</v>
      </c>
      <c r="B84" s="12" t="s">
        <v>1642</v>
      </c>
      <c r="C84" s="12" t="s">
        <v>1599</v>
      </c>
      <c r="D84" s="13" t="s">
        <v>1641</v>
      </c>
      <c r="E84" s="13" t="s">
        <v>1641</v>
      </c>
      <c r="F84" s="12" t="s">
        <v>1487</v>
      </c>
      <c r="G84" s="14">
        <v>195</v>
      </c>
      <c r="H84" s="15">
        <v>45536</v>
      </c>
    </row>
    <row r="85" s="3" customFormat="1" ht="28" customHeight="1" spans="1:8">
      <c r="A85" s="12" t="s">
        <v>1615</v>
      </c>
      <c r="B85" s="12" t="s">
        <v>1643</v>
      </c>
      <c r="C85" s="12" t="s">
        <v>1551</v>
      </c>
      <c r="D85" s="13" t="s">
        <v>1644</v>
      </c>
      <c r="E85" s="13" t="s">
        <v>1644</v>
      </c>
      <c r="F85" s="12" t="s">
        <v>1487</v>
      </c>
      <c r="G85" s="14">
        <v>74</v>
      </c>
      <c r="H85" s="15">
        <v>45536</v>
      </c>
    </row>
    <row r="86" s="3" customFormat="1" ht="28" customHeight="1" spans="1:8">
      <c r="A86" s="12" t="s">
        <v>1615</v>
      </c>
      <c r="B86" s="12" t="s">
        <v>1645</v>
      </c>
      <c r="C86" s="12" t="s">
        <v>1507</v>
      </c>
      <c r="D86" s="13" t="s">
        <v>1628</v>
      </c>
      <c r="E86" s="13" t="s">
        <v>1628</v>
      </c>
      <c r="F86" s="12" t="s">
        <v>1487</v>
      </c>
      <c r="G86" s="14">
        <v>72</v>
      </c>
      <c r="H86" s="15">
        <v>45536</v>
      </c>
    </row>
    <row r="87" s="3" customFormat="1" ht="28" customHeight="1" spans="1:8">
      <c r="A87" s="12" t="s">
        <v>1615</v>
      </c>
      <c r="B87" s="12" t="s">
        <v>1646</v>
      </c>
      <c r="C87" s="12" t="s">
        <v>1551</v>
      </c>
      <c r="D87" s="13" t="s">
        <v>1631</v>
      </c>
      <c r="E87" s="13" t="s">
        <v>1631</v>
      </c>
      <c r="F87" s="12" t="s">
        <v>1487</v>
      </c>
      <c r="G87" s="14">
        <v>78</v>
      </c>
      <c r="H87" s="15">
        <v>45536</v>
      </c>
    </row>
    <row r="88" s="4" customFormat="1" ht="28" customHeight="1" spans="1:8">
      <c r="A88" s="12" t="s">
        <v>1615</v>
      </c>
      <c r="B88" s="12" t="s">
        <v>1647</v>
      </c>
      <c r="C88" s="12" t="s">
        <v>1507</v>
      </c>
      <c r="D88" s="13" t="s">
        <v>1628</v>
      </c>
      <c r="E88" s="13" t="s">
        <v>1628</v>
      </c>
      <c r="F88" s="12" t="s">
        <v>1487</v>
      </c>
      <c r="G88" s="14">
        <v>51</v>
      </c>
      <c r="H88" s="15">
        <v>45536</v>
      </c>
    </row>
    <row r="89" s="4" customFormat="1" ht="28" customHeight="1" spans="1:8">
      <c r="A89" s="12" t="s">
        <v>1648</v>
      </c>
      <c r="B89" s="12" t="s">
        <v>1649</v>
      </c>
      <c r="C89" s="12" t="s">
        <v>1484</v>
      </c>
      <c r="D89" s="13" t="s">
        <v>1650</v>
      </c>
      <c r="E89" s="13" t="s">
        <v>1650</v>
      </c>
      <c r="F89" s="12" t="s">
        <v>1487</v>
      </c>
      <c r="G89" s="14">
        <v>1000</v>
      </c>
      <c r="H89" s="15">
        <v>45536</v>
      </c>
    </row>
    <row r="90" s="4" customFormat="1" ht="28" customHeight="1" spans="1:8">
      <c r="A90" s="12" t="s">
        <v>1648</v>
      </c>
      <c r="B90" s="12" t="s">
        <v>1651</v>
      </c>
      <c r="C90" s="12" t="s">
        <v>1507</v>
      </c>
      <c r="D90" s="13" t="s">
        <v>1652</v>
      </c>
      <c r="E90" s="13" t="s">
        <v>1652</v>
      </c>
      <c r="F90" s="12" t="s">
        <v>1487</v>
      </c>
      <c r="G90" s="14">
        <v>6700</v>
      </c>
      <c r="H90" s="15">
        <v>45536</v>
      </c>
    </row>
    <row r="91" s="4" customFormat="1" ht="28" customHeight="1" spans="1:8">
      <c r="A91" s="12" t="s">
        <v>1648</v>
      </c>
      <c r="B91" s="12" t="s">
        <v>1653</v>
      </c>
      <c r="C91" s="12" t="s">
        <v>1599</v>
      </c>
      <c r="D91" s="13" t="s">
        <v>1654</v>
      </c>
      <c r="E91" s="13" t="s">
        <v>1655</v>
      </c>
      <c r="F91" s="12" t="s">
        <v>1492</v>
      </c>
      <c r="G91" s="14">
        <v>5000</v>
      </c>
      <c r="H91" s="15">
        <v>45413</v>
      </c>
    </row>
    <row r="92" s="4" customFormat="1" ht="28" customHeight="1" spans="1:8">
      <c r="A92" s="12" t="s">
        <v>1656</v>
      </c>
      <c r="B92" s="12" t="s">
        <v>1657</v>
      </c>
      <c r="C92" s="12" t="s">
        <v>1484</v>
      </c>
      <c r="D92" s="13" t="s">
        <v>1658</v>
      </c>
      <c r="E92" s="13" t="s">
        <v>1658</v>
      </c>
      <c r="F92" s="12" t="s">
        <v>1487</v>
      </c>
      <c r="G92" s="14">
        <v>1700</v>
      </c>
      <c r="H92" s="15">
        <v>45536</v>
      </c>
    </row>
    <row r="93" s="4" customFormat="1" ht="28" customHeight="1" spans="1:8">
      <c r="A93" s="12" t="s">
        <v>1656</v>
      </c>
      <c r="B93" s="12" t="s">
        <v>1659</v>
      </c>
      <c r="C93" s="12" t="s">
        <v>1507</v>
      </c>
      <c r="D93" s="13" t="s">
        <v>1660</v>
      </c>
      <c r="E93" s="13" t="s">
        <v>1660</v>
      </c>
      <c r="F93" s="12" t="s">
        <v>1487</v>
      </c>
      <c r="G93" s="14">
        <v>540</v>
      </c>
      <c r="H93" s="15">
        <v>45536</v>
      </c>
    </row>
    <row r="94" s="4" customFormat="1" ht="28" customHeight="1" spans="1:8">
      <c r="A94" s="12" t="s">
        <v>1656</v>
      </c>
      <c r="B94" s="12" t="s">
        <v>1661</v>
      </c>
      <c r="C94" s="12" t="s">
        <v>1507</v>
      </c>
      <c r="D94" s="13" t="s">
        <v>1660</v>
      </c>
      <c r="E94" s="13" t="s">
        <v>1660</v>
      </c>
      <c r="F94" s="12" t="s">
        <v>1487</v>
      </c>
      <c r="G94" s="14">
        <v>483</v>
      </c>
      <c r="H94" s="15">
        <v>45536</v>
      </c>
    </row>
    <row r="95" ht="28" customHeight="1" spans="1:8">
      <c r="A95" s="12" t="s">
        <v>1656</v>
      </c>
      <c r="B95" s="12" t="s">
        <v>1662</v>
      </c>
      <c r="C95" s="12" t="s">
        <v>1507</v>
      </c>
      <c r="D95" s="13" t="s">
        <v>1660</v>
      </c>
      <c r="E95" s="13" t="s">
        <v>1660</v>
      </c>
      <c r="F95" s="12" t="s">
        <v>1487</v>
      </c>
      <c r="G95" s="14">
        <v>181</v>
      </c>
      <c r="H95" s="15">
        <v>45536</v>
      </c>
    </row>
    <row r="96" ht="28" customHeight="1" spans="1:8">
      <c r="A96" s="12" t="s">
        <v>1656</v>
      </c>
      <c r="B96" s="12" t="s">
        <v>1663</v>
      </c>
      <c r="C96" s="12" t="s">
        <v>1507</v>
      </c>
      <c r="D96" s="13" t="s">
        <v>1660</v>
      </c>
      <c r="E96" s="13" t="s">
        <v>1660</v>
      </c>
      <c r="F96" s="12" t="s">
        <v>1487</v>
      </c>
      <c r="G96" s="14">
        <v>96</v>
      </c>
      <c r="H96" s="15">
        <v>45536</v>
      </c>
    </row>
    <row r="97" ht="28" customHeight="1" spans="1:8">
      <c r="A97" s="12" t="s">
        <v>1664</v>
      </c>
      <c r="B97" s="12" t="s">
        <v>1665</v>
      </c>
      <c r="C97" s="12" t="s">
        <v>1572</v>
      </c>
      <c r="D97" s="13" t="s">
        <v>1666</v>
      </c>
      <c r="E97" s="13" t="s">
        <v>1667</v>
      </c>
      <c r="F97" s="12" t="s">
        <v>1492</v>
      </c>
      <c r="G97" s="14">
        <v>3000</v>
      </c>
      <c r="H97" s="15">
        <v>45505</v>
      </c>
    </row>
    <row r="98" ht="28" customHeight="1" spans="1:8">
      <c r="A98" s="12" t="s">
        <v>1664</v>
      </c>
      <c r="B98" s="12" t="s">
        <v>1668</v>
      </c>
      <c r="C98" s="12" t="s">
        <v>1620</v>
      </c>
      <c r="D98" s="13" t="s">
        <v>1669</v>
      </c>
      <c r="E98" s="13" t="s">
        <v>1669</v>
      </c>
      <c r="F98" s="12" t="s">
        <v>1487</v>
      </c>
      <c r="G98" s="14">
        <v>2300</v>
      </c>
      <c r="H98" s="15">
        <v>45536</v>
      </c>
    </row>
    <row r="99" ht="28" customHeight="1" spans="1:8">
      <c r="A99" s="12" t="s">
        <v>1664</v>
      </c>
      <c r="B99" s="12" t="s">
        <v>1670</v>
      </c>
      <c r="C99" s="12" t="s">
        <v>1523</v>
      </c>
      <c r="D99" s="13" t="s">
        <v>1671</v>
      </c>
      <c r="E99" s="13" t="s">
        <v>1671</v>
      </c>
      <c r="F99" s="12" t="s">
        <v>1492</v>
      </c>
      <c r="G99" s="14">
        <v>400</v>
      </c>
      <c r="H99" s="15">
        <v>45536</v>
      </c>
    </row>
    <row r="100" ht="28" customHeight="1" spans="1:8">
      <c r="A100" s="17" t="s">
        <v>1672</v>
      </c>
      <c r="B100" s="18"/>
      <c r="C100" s="17"/>
      <c r="D100" s="17"/>
      <c r="E100" s="18"/>
      <c r="F100" s="17"/>
      <c r="G100" s="17"/>
      <c r="H100" s="17"/>
    </row>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sheetData>
  <mergeCells count="2">
    <mergeCell ref="A1:H1"/>
    <mergeCell ref="A100:H100"/>
  </mergeCells>
  <printOptions horizontalCentered="1"/>
  <pageMargins left="0.5875" right="0.5875" top="0.390277777777778" bottom="0.5875" header="0.5875" footer="0.390277777777778"/>
  <pageSetup paperSize="9" scale="60" firstPageNumber="0" fitToHeight="0" orientation="portrait" blackAndWhite="1"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0"/>
  <sheetViews>
    <sheetView showGridLines="0" showZeros="0" view="pageBreakPreview" zoomScaleNormal="70" zoomScaleSheetLayoutView="100" workbookViewId="0">
      <selection activeCell="H4" sqref="H4"/>
    </sheetView>
  </sheetViews>
  <sheetFormatPr defaultColWidth="9" defaultRowHeight="15" customHeight="1" outlineLevelCol="5"/>
  <cols>
    <col min="1" max="1" width="40.625" style="118" customWidth="1"/>
    <col min="2" max="4" width="11.875" style="118" customWidth="1"/>
    <col min="5" max="5" width="16.625" style="118" customWidth="1"/>
    <col min="6" max="6" width="14.875" style="118" customWidth="1"/>
    <col min="7" max="16384" width="9" style="118"/>
  </cols>
  <sheetData>
    <row r="1" s="1" customFormat="1" ht="42" customHeight="1" spans="1:6">
      <c r="A1" s="6" t="s">
        <v>116</v>
      </c>
      <c r="B1" s="6"/>
      <c r="C1" s="6"/>
      <c r="D1" s="6"/>
      <c r="E1" s="6"/>
      <c r="F1" s="6"/>
    </row>
    <row r="2" s="2" customFormat="1" ht="27" customHeight="1" spans="6:6">
      <c r="F2" s="2" t="s">
        <v>1</v>
      </c>
    </row>
    <row r="3" s="19" customFormat="1" ht="37" customHeight="1" spans="1:6">
      <c r="A3" s="10" t="s">
        <v>2</v>
      </c>
      <c r="B3" s="27" t="s">
        <v>3</v>
      </c>
      <c r="C3" s="27" t="s">
        <v>4</v>
      </c>
      <c r="D3" s="27" t="s">
        <v>5</v>
      </c>
      <c r="E3" s="11" t="s">
        <v>6</v>
      </c>
      <c r="F3" s="11" t="s">
        <v>7</v>
      </c>
    </row>
    <row r="4" s="19" customFormat="1" ht="24" customHeight="1" spans="1:6">
      <c r="A4" s="45" t="s">
        <v>8</v>
      </c>
      <c r="B4" s="241">
        <v>111750</v>
      </c>
      <c r="C4" s="241">
        <v>111750</v>
      </c>
      <c r="D4" s="241">
        <v>96416</v>
      </c>
      <c r="E4" s="101">
        <v>86.2782997762863</v>
      </c>
      <c r="F4" s="56">
        <v>85.2183135937776</v>
      </c>
    </row>
    <row r="5" s="4" customFormat="1" ht="24" customHeight="1" spans="1:6">
      <c r="A5" s="46" t="s">
        <v>9</v>
      </c>
      <c r="B5" s="242">
        <v>75354</v>
      </c>
      <c r="C5" s="242">
        <v>75354</v>
      </c>
      <c r="D5" s="242">
        <v>64643</v>
      </c>
      <c r="E5" s="169">
        <v>85.7857578894286</v>
      </c>
      <c r="F5" s="58">
        <v>85.8883397108844</v>
      </c>
    </row>
    <row r="6" s="4" customFormat="1" ht="24" customHeight="1" spans="1:6">
      <c r="A6" s="46" t="s">
        <v>10</v>
      </c>
      <c r="B6" s="242">
        <v>23079</v>
      </c>
      <c r="C6" s="242">
        <v>23079</v>
      </c>
      <c r="D6" s="242">
        <v>16749</v>
      </c>
      <c r="E6" s="169">
        <v>72.572468477837</v>
      </c>
      <c r="F6" s="58">
        <v>70.7126572658955</v>
      </c>
    </row>
    <row r="7" s="4" customFormat="1" ht="24" customHeight="1" spans="1:6">
      <c r="A7" s="46" t="s">
        <v>11</v>
      </c>
      <c r="B7" s="242"/>
      <c r="C7" s="242"/>
      <c r="D7" s="242"/>
      <c r="E7" s="169"/>
      <c r="F7" s="58"/>
    </row>
    <row r="8" s="4" customFormat="1" ht="24" customHeight="1" spans="1:6">
      <c r="A8" s="46" t="s">
        <v>12</v>
      </c>
      <c r="B8" s="242">
        <v>4320</v>
      </c>
      <c r="C8" s="242">
        <v>4320</v>
      </c>
      <c r="D8" s="242">
        <v>4851</v>
      </c>
      <c r="E8" s="169">
        <v>112.291666666667</v>
      </c>
      <c r="F8" s="58">
        <v>91.6493481957302</v>
      </c>
    </row>
    <row r="9" s="4" customFormat="1" ht="24" customHeight="1" spans="1:6">
      <c r="A9" s="46" t="s">
        <v>13</v>
      </c>
      <c r="B9" s="242">
        <v>2402</v>
      </c>
      <c r="C9" s="242">
        <v>2402</v>
      </c>
      <c r="D9" s="242">
        <v>2422</v>
      </c>
      <c r="E9" s="169">
        <v>100.832639467111</v>
      </c>
      <c r="F9" s="58">
        <v>105.810397553517</v>
      </c>
    </row>
    <row r="10" s="4" customFormat="1" ht="24" customHeight="1" spans="1:6">
      <c r="A10" s="46" t="s">
        <v>14</v>
      </c>
      <c r="B10" s="242">
        <v>5261</v>
      </c>
      <c r="C10" s="242">
        <v>5261</v>
      </c>
      <c r="D10" s="242">
        <v>6092</v>
      </c>
      <c r="E10" s="169">
        <v>115.79547614522</v>
      </c>
      <c r="F10" s="58">
        <v>112.232866617539</v>
      </c>
    </row>
    <row r="11" s="4" customFormat="1" ht="24" customHeight="1" spans="1:6">
      <c r="A11" s="46" t="s">
        <v>15</v>
      </c>
      <c r="B11" s="242"/>
      <c r="C11" s="242"/>
      <c r="D11" s="242"/>
      <c r="E11" s="169"/>
      <c r="F11" s="58"/>
    </row>
    <row r="12" s="4" customFormat="1" ht="24" customHeight="1" spans="1:6">
      <c r="A12" s="46" t="s">
        <v>16</v>
      </c>
      <c r="B12" s="242">
        <v>1000</v>
      </c>
      <c r="C12" s="242">
        <v>1000</v>
      </c>
      <c r="D12" s="242">
        <v>934</v>
      </c>
      <c r="E12" s="169">
        <v>93.4</v>
      </c>
      <c r="F12" s="58">
        <v>134.195402298851</v>
      </c>
    </row>
    <row r="13" s="4" customFormat="1" ht="24" customHeight="1" spans="1:6">
      <c r="A13" s="46" t="s">
        <v>17</v>
      </c>
      <c r="B13" s="242"/>
      <c r="C13" s="242"/>
      <c r="D13" s="242"/>
      <c r="E13" s="169"/>
      <c r="F13" s="58"/>
    </row>
    <row r="14" s="4" customFormat="1" ht="24" customHeight="1" spans="1:6">
      <c r="A14" s="46" t="s">
        <v>18</v>
      </c>
      <c r="B14" s="242"/>
      <c r="C14" s="242"/>
      <c r="D14" s="242"/>
      <c r="E14" s="169"/>
      <c r="F14" s="58"/>
    </row>
    <row r="15" s="4" customFormat="1" ht="24" customHeight="1" spans="1:6">
      <c r="A15" s="46" t="s">
        <v>19</v>
      </c>
      <c r="B15" s="242"/>
      <c r="C15" s="242"/>
      <c r="D15" s="242"/>
      <c r="E15" s="169"/>
      <c r="F15" s="58"/>
    </row>
    <row r="16" s="4" customFormat="1" ht="24" customHeight="1" spans="1:6">
      <c r="A16" s="46" t="s">
        <v>20</v>
      </c>
      <c r="B16" s="242"/>
      <c r="C16" s="242"/>
      <c r="D16" s="242"/>
      <c r="E16" s="169"/>
      <c r="F16" s="58"/>
    </row>
    <row r="17" s="4" customFormat="1" ht="24" customHeight="1" spans="1:6">
      <c r="A17" s="46" t="s">
        <v>21</v>
      </c>
      <c r="B17" s="242"/>
      <c r="C17" s="242"/>
      <c r="D17" s="242"/>
      <c r="E17" s="169"/>
      <c r="F17" s="58"/>
    </row>
    <row r="18" s="4" customFormat="1" ht="24" customHeight="1" spans="1:6">
      <c r="A18" s="46" t="s">
        <v>22</v>
      </c>
      <c r="B18" s="242"/>
      <c r="C18" s="242"/>
      <c r="D18" s="242"/>
      <c r="E18" s="169"/>
      <c r="F18" s="58"/>
    </row>
    <row r="19" s="4" customFormat="1" ht="24" customHeight="1" spans="1:6">
      <c r="A19" s="46" t="s">
        <v>23</v>
      </c>
      <c r="B19" s="242">
        <v>334</v>
      </c>
      <c r="C19" s="242">
        <v>334</v>
      </c>
      <c r="D19" s="242">
        <v>714</v>
      </c>
      <c r="E19" s="169">
        <v>213.77245508982</v>
      </c>
      <c r="F19" s="58">
        <v>166.433566433566</v>
      </c>
    </row>
    <row r="20" s="4" customFormat="1" ht="24" customHeight="1" spans="1:6">
      <c r="A20" s="46" t="s">
        <v>24</v>
      </c>
      <c r="B20" s="242"/>
      <c r="C20" s="242"/>
      <c r="D20" s="242">
        <v>11</v>
      </c>
      <c r="E20" s="169"/>
      <c r="F20" s="58">
        <v>20</v>
      </c>
    </row>
    <row r="21" s="19" customFormat="1" ht="24" customHeight="1" spans="1:6">
      <c r="A21" s="45" t="s">
        <v>25</v>
      </c>
      <c r="B21" s="241">
        <v>38400</v>
      </c>
      <c r="C21" s="241">
        <v>38400</v>
      </c>
      <c r="D21" s="241">
        <v>55322</v>
      </c>
      <c r="E21" s="101">
        <v>144.067708333333</v>
      </c>
      <c r="F21" s="56">
        <v>59.1419805219102</v>
      </c>
    </row>
    <row r="22" s="4" customFormat="1" ht="24" customHeight="1" spans="1:6">
      <c r="A22" s="46" t="s">
        <v>26</v>
      </c>
      <c r="B22" s="242">
        <v>1600</v>
      </c>
      <c r="C22" s="242">
        <v>1600</v>
      </c>
      <c r="D22" s="242">
        <v>3141</v>
      </c>
      <c r="E22" s="169">
        <v>196.3125</v>
      </c>
      <c r="F22" s="58">
        <v>199.428571428571</v>
      </c>
    </row>
    <row r="23" s="4" customFormat="1" ht="24" customHeight="1" spans="1:6">
      <c r="A23" s="46" t="s">
        <v>27</v>
      </c>
      <c r="B23" s="242">
        <v>4200</v>
      </c>
      <c r="C23" s="242">
        <v>4200</v>
      </c>
      <c r="D23" s="242">
        <v>3625</v>
      </c>
      <c r="E23" s="169">
        <v>86.3095238095238</v>
      </c>
      <c r="F23" s="58">
        <v>88.7610186092067</v>
      </c>
    </row>
    <row r="24" s="4" customFormat="1" ht="24" customHeight="1" spans="1:6">
      <c r="A24" s="46" t="s">
        <v>28</v>
      </c>
      <c r="B24" s="242">
        <v>21600</v>
      </c>
      <c r="C24" s="242">
        <v>21600</v>
      </c>
      <c r="D24" s="242">
        <v>28543</v>
      </c>
      <c r="E24" s="169">
        <v>132.143518518519</v>
      </c>
      <c r="F24" s="58">
        <v>302.747136190072</v>
      </c>
    </row>
    <row r="25" s="4" customFormat="1" ht="24" customHeight="1" spans="1:6">
      <c r="A25" s="46" t="s">
        <v>29</v>
      </c>
      <c r="B25" s="242"/>
      <c r="C25" s="242"/>
      <c r="D25" s="242"/>
      <c r="E25" s="169"/>
      <c r="F25" s="58"/>
    </row>
    <row r="26" s="4" customFormat="1" ht="24" customHeight="1" spans="1:6">
      <c r="A26" s="46" t="s">
        <v>30</v>
      </c>
      <c r="B26" s="242">
        <v>7000</v>
      </c>
      <c r="C26" s="242">
        <v>7000</v>
      </c>
      <c r="D26" s="242">
        <v>11869</v>
      </c>
      <c r="E26" s="169">
        <v>169.557142857143</v>
      </c>
      <c r="F26" s="58">
        <v>16.7968639438453</v>
      </c>
    </row>
    <row r="27" s="4" customFormat="1" ht="24" customHeight="1" spans="1:6">
      <c r="A27" s="46" t="s">
        <v>31</v>
      </c>
      <c r="B27" s="242"/>
      <c r="C27" s="242"/>
      <c r="D27" s="242">
        <v>185</v>
      </c>
      <c r="E27" s="169"/>
      <c r="F27" s="58">
        <v>23.5668789808917</v>
      </c>
    </row>
    <row r="28" s="4" customFormat="1" ht="24" customHeight="1" spans="1:6">
      <c r="A28" s="46" t="s">
        <v>32</v>
      </c>
      <c r="B28" s="242">
        <v>4000</v>
      </c>
      <c r="C28" s="242">
        <v>4000</v>
      </c>
      <c r="D28" s="242">
        <v>6514</v>
      </c>
      <c r="E28" s="169">
        <v>162.85</v>
      </c>
      <c r="F28" s="58">
        <v>96.4894089764479</v>
      </c>
    </row>
    <row r="29" s="4" customFormat="1" ht="24" customHeight="1" spans="1:6">
      <c r="A29" s="46" t="s">
        <v>33</v>
      </c>
      <c r="B29" s="242"/>
      <c r="C29" s="242"/>
      <c r="D29" s="242">
        <v>1445</v>
      </c>
      <c r="E29" s="169"/>
      <c r="F29" s="58">
        <v>564.453125</v>
      </c>
    </row>
    <row r="30" s="4" customFormat="1" ht="24" customHeight="1" spans="1:6">
      <c r="A30" s="49"/>
      <c r="B30" s="243"/>
      <c r="C30" s="243"/>
      <c r="D30" s="243"/>
      <c r="E30" s="169"/>
      <c r="F30" s="58"/>
    </row>
    <row r="31" s="4" customFormat="1" ht="24" customHeight="1" spans="1:6">
      <c r="A31" s="10" t="s">
        <v>34</v>
      </c>
      <c r="B31" s="244">
        <v>150150</v>
      </c>
      <c r="C31" s="244">
        <v>150150</v>
      </c>
      <c r="D31" s="244">
        <v>151738</v>
      </c>
      <c r="E31" s="101">
        <v>101.057609057609</v>
      </c>
      <c r="F31" s="56">
        <v>73.4165211122454</v>
      </c>
    </row>
    <row r="32" s="117" customFormat="1" ht="24" customHeight="1" spans="1:6">
      <c r="A32" s="245"/>
      <c r="B32" s="246"/>
      <c r="C32" s="246"/>
      <c r="D32" s="246"/>
      <c r="E32" s="246"/>
      <c r="F32" s="246"/>
    </row>
    <row r="33" s="117" customFormat="1" ht="24" customHeight="1"/>
    <row r="34" s="117" customFormat="1" ht="24" customHeight="1" spans="6:6">
      <c r="F34" s="127"/>
    </row>
    <row r="35" s="117" customFormat="1" ht="24" customHeight="1"/>
    <row r="36" s="117" customFormat="1" ht="24" customHeight="1"/>
    <row r="37" s="117" customFormat="1" ht="24" customHeight="1"/>
    <row r="38" s="117" customFormat="1" ht="24" customHeight="1"/>
    <row r="39" s="117" customFormat="1" ht="24" customHeight="1"/>
    <row r="40" s="117" customFormat="1" ht="24" customHeight="1"/>
    <row r="41" s="117" customFormat="1" ht="24" customHeight="1"/>
    <row r="42" s="117" customFormat="1" ht="24" customHeight="1"/>
    <row r="43" s="117" customFormat="1" ht="24" customHeight="1"/>
    <row r="44" s="117" customFormat="1" ht="24" customHeight="1"/>
    <row r="45" s="117" customFormat="1" ht="24" customHeight="1"/>
    <row r="46" s="117" customFormat="1" ht="24" customHeight="1"/>
    <row r="47" s="117" customFormat="1" ht="24" customHeight="1"/>
    <row r="48" s="117" customFormat="1" ht="24" customHeight="1"/>
    <row r="49" s="117" customFormat="1" ht="24" customHeight="1"/>
    <row r="50" s="117" customFormat="1" ht="24" customHeight="1"/>
    <row r="51" s="117" customFormat="1" ht="24" customHeight="1"/>
    <row r="52" s="117" customFormat="1" ht="24" customHeight="1"/>
    <row r="53" s="117" customFormat="1" ht="24" customHeight="1"/>
    <row r="54" s="117" customFormat="1" ht="24" customHeight="1"/>
    <row r="55" s="117" customFormat="1" ht="24" customHeight="1"/>
    <row r="56" s="117" customFormat="1" ht="24" customHeight="1"/>
    <row r="57" s="117" customFormat="1" ht="24" customHeight="1"/>
    <row r="58" s="117" customFormat="1" ht="24" customHeight="1"/>
    <row r="59" s="117" customFormat="1" ht="24" customHeight="1"/>
    <row r="60" s="117" customFormat="1" ht="24" customHeight="1"/>
    <row r="61" s="117" customFormat="1" ht="24" customHeight="1"/>
    <row r="62" s="117" customFormat="1" ht="24" customHeight="1"/>
    <row r="63" s="117" customFormat="1" ht="24" customHeight="1"/>
    <row r="64" s="117" customFormat="1" ht="24" customHeight="1"/>
    <row r="65" s="117" customFormat="1" ht="24" customHeight="1"/>
    <row r="66" s="117" customFormat="1" ht="24" customHeight="1"/>
    <row r="67" s="117" customFormat="1" ht="24" customHeight="1"/>
    <row r="68" s="117" customFormat="1" ht="24" customHeight="1"/>
    <row r="69" s="117" customFormat="1" ht="24" customHeight="1"/>
    <row r="70" s="117" customFormat="1" ht="24" customHeight="1"/>
    <row r="71" s="117" customFormat="1" ht="24" customHeight="1"/>
    <row r="72" s="117" customFormat="1" ht="24" customHeight="1"/>
    <row r="73" s="117" customFormat="1" ht="24" customHeight="1"/>
    <row r="74" s="117" customFormat="1" ht="24" customHeight="1"/>
    <row r="75" s="117" customFormat="1" ht="24" customHeight="1"/>
    <row r="76" s="117" customFormat="1" ht="24" customHeight="1"/>
    <row r="77" s="117" customFormat="1" ht="24" customHeight="1"/>
    <row r="78" s="117" customFormat="1" ht="24" customHeight="1"/>
    <row r="79" s="117" customFormat="1" ht="24" customHeight="1"/>
    <row r="80" s="117" customFormat="1" ht="24" customHeight="1"/>
  </sheetData>
  <sheetProtection formatCells="0" formatColumns="0" formatRows="0" insertRows="0" insertColumns="0" insertHyperlinks="0" deleteColumns="0" deleteRows="0" sort="0" autoFilter="0" pivotTables="0"/>
  <mergeCells count="2">
    <mergeCell ref="A1:F1"/>
    <mergeCell ref="A32:F32"/>
  </mergeCells>
  <printOptions horizontalCentered="1"/>
  <pageMargins left="0.5875" right="0.5875" top="0.390277777777778" bottom="0.5875" header="0.5875" footer="0.390277777777778"/>
  <pageSetup paperSize="9" scale="85" firstPageNumber="0" orientation="portrait" blackAndWhite="1"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F1216"/>
  <sheetViews>
    <sheetView view="pageBreakPreview" zoomScaleNormal="100" zoomScaleSheetLayoutView="100" workbookViewId="0">
      <selection activeCell="I444" sqref="I444"/>
    </sheetView>
  </sheetViews>
  <sheetFormatPr defaultColWidth="8.875" defaultRowHeight="13.5" outlineLevelCol="5"/>
  <cols>
    <col min="1" max="1" width="41.875" style="41" customWidth="1"/>
    <col min="2" max="3" width="10.625" style="231" customWidth="1"/>
    <col min="4" max="4" width="10.625" style="96" customWidth="1"/>
    <col min="5" max="5" width="10.625" style="232" customWidth="1"/>
    <col min="6" max="6" width="12.875" style="96" customWidth="1"/>
    <col min="7" max="16384" width="8.875" style="41"/>
  </cols>
  <sheetData>
    <row r="1" s="38" customFormat="1" ht="42" customHeight="1" spans="1:5">
      <c r="A1" s="38" t="s">
        <v>117</v>
      </c>
      <c r="B1" s="233"/>
      <c r="C1" s="233"/>
      <c r="D1" s="185"/>
      <c r="E1" s="133"/>
    </row>
    <row r="2" s="39" customFormat="1" ht="27" customHeight="1" spans="1:5">
      <c r="A2" s="8"/>
      <c r="B2" s="234"/>
      <c r="C2" s="235"/>
      <c r="D2" s="186" t="s">
        <v>36</v>
      </c>
      <c r="E2" s="236"/>
    </row>
    <row r="3" s="95" customFormat="1" ht="31.5" customHeight="1" spans="1:6">
      <c r="A3" s="43" t="s">
        <v>2</v>
      </c>
      <c r="B3" s="29" t="s">
        <v>3</v>
      </c>
      <c r="C3" s="29" t="s">
        <v>4</v>
      </c>
      <c r="D3" s="27" t="s">
        <v>5</v>
      </c>
      <c r="E3" s="56" t="s">
        <v>6</v>
      </c>
      <c r="F3" s="11" t="s">
        <v>7</v>
      </c>
    </row>
    <row r="4" ht="22" customHeight="1" spans="1:6">
      <c r="A4" s="28" t="s">
        <v>37</v>
      </c>
      <c r="B4" s="29">
        <v>77451.34</v>
      </c>
      <c r="C4" s="29">
        <v>90408</v>
      </c>
      <c r="D4" s="237">
        <v>90408</v>
      </c>
      <c r="E4" s="101">
        <v>100</v>
      </c>
      <c r="F4" s="111">
        <v>103.157198115037</v>
      </c>
    </row>
    <row r="5" ht="22" hidden="1" customHeight="1" spans="1:6">
      <c r="A5" s="28" t="s">
        <v>118</v>
      </c>
      <c r="B5" s="31">
        <v>3361.48</v>
      </c>
      <c r="C5" s="31">
        <v>3853</v>
      </c>
      <c r="D5" s="238">
        <v>3853</v>
      </c>
      <c r="E5" s="107">
        <v>100</v>
      </c>
      <c r="F5" s="239"/>
    </row>
    <row r="6" ht="22" hidden="1" customHeight="1" spans="1:6">
      <c r="A6" s="30" t="s">
        <v>119</v>
      </c>
      <c r="B6" s="31">
        <v>2580.23</v>
      </c>
      <c r="C6" s="31">
        <v>3140</v>
      </c>
      <c r="D6" s="238">
        <v>3140</v>
      </c>
      <c r="E6" s="107">
        <v>100</v>
      </c>
      <c r="F6" s="239"/>
    </row>
    <row r="7" ht="22" hidden="1" customHeight="1" spans="1:6">
      <c r="A7" s="30" t="s">
        <v>120</v>
      </c>
      <c r="B7" s="31"/>
      <c r="C7" s="31"/>
      <c r="D7" s="238"/>
      <c r="E7" s="101"/>
      <c r="F7" s="239"/>
    </row>
    <row r="8" ht="22" hidden="1" customHeight="1" spans="1:6">
      <c r="A8" s="30" t="s">
        <v>121</v>
      </c>
      <c r="B8" s="31"/>
      <c r="C8" s="31"/>
      <c r="D8" s="238"/>
      <c r="E8" s="101"/>
      <c r="F8" s="239"/>
    </row>
    <row r="9" ht="22" hidden="1" customHeight="1" spans="1:6">
      <c r="A9" s="30" t="s">
        <v>122</v>
      </c>
      <c r="B9" s="31">
        <v>249.86</v>
      </c>
      <c r="C9" s="31">
        <v>173</v>
      </c>
      <c r="D9" s="238">
        <v>173</v>
      </c>
      <c r="E9" s="107">
        <v>100</v>
      </c>
      <c r="F9" s="239"/>
    </row>
    <row r="10" ht="22" hidden="1" customHeight="1" spans="1:6">
      <c r="A10" s="30" t="s">
        <v>123</v>
      </c>
      <c r="B10" s="31">
        <v>65</v>
      </c>
      <c r="C10" s="31">
        <v>65</v>
      </c>
      <c r="D10" s="238">
        <v>65</v>
      </c>
      <c r="E10" s="107">
        <v>100</v>
      </c>
      <c r="F10" s="239"/>
    </row>
    <row r="11" ht="22" hidden="1" customHeight="1" spans="1:6">
      <c r="A11" s="30" t="s">
        <v>124</v>
      </c>
      <c r="B11" s="31">
        <v>58</v>
      </c>
      <c r="C11" s="31">
        <v>58</v>
      </c>
      <c r="D11" s="238">
        <v>58</v>
      </c>
      <c r="E11" s="107">
        <v>100</v>
      </c>
      <c r="F11" s="239"/>
    </row>
    <row r="12" ht="22" hidden="1" customHeight="1" spans="1:6">
      <c r="A12" s="30" t="s">
        <v>125</v>
      </c>
      <c r="B12" s="31">
        <v>69.3</v>
      </c>
      <c r="C12" s="31">
        <v>60</v>
      </c>
      <c r="D12" s="238">
        <v>60</v>
      </c>
      <c r="E12" s="107">
        <v>100</v>
      </c>
      <c r="F12" s="239"/>
    </row>
    <row r="13" ht="22" hidden="1" customHeight="1" spans="1:6">
      <c r="A13" s="30" t="s">
        <v>126</v>
      </c>
      <c r="B13" s="31">
        <v>117.36</v>
      </c>
      <c r="C13" s="31">
        <v>111</v>
      </c>
      <c r="D13" s="238">
        <v>111</v>
      </c>
      <c r="E13" s="107">
        <v>100</v>
      </c>
      <c r="F13" s="239"/>
    </row>
    <row r="14" ht="22" hidden="1" customHeight="1" spans="1:6">
      <c r="A14" s="30" t="s">
        <v>127</v>
      </c>
      <c r="B14" s="31"/>
      <c r="C14" s="31"/>
      <c r="D14" s="238"/>
      <c r="E14" s="101"/>
      <c r="F14" s="239"/>
    </row>
    <row r="15" ht="22" hidden="1" customHeight="1" spans="1:6">
      <c r="A15" s="30" t="s">
        <v>128</v>
      </c>
      <c r="B15" s="31">
        <v>199.73</v>
      </c>
      <c r="C15" s="31">
        <v>226</v>
      </c>
      <c r="D15" s="238">
        <v>226</v>
      </c>
      <c r="E15" s="107">
        <v>100</v>
      </c>
      <c r="F15" s="239"/>
    </row>
    <row r="16" ht="22" hidden="1" customHeight="1" spans="1:6">
      <c r="A16" s="30" t="s">
        <v>129</v>
      </c>
      <c r="B16" s="31">
        <v>22</v>
      </c>
      <c r="C16" s="31">
        <v>20</v>
      </c>
      <c r="D16" s="238">
        <v>20</v>
      </c>
      <c r="E16" s="107">
        <v>100</v>
      </c>
      <c r="F16" s="239"/>
    </row>
    <row r="17" ht="22" hidden="1" customHeight="1" spans="1:6">
      <c r="A17" s="28" t="s">
        <v>130</v>
      </c>
      <c r="B17" s="31">
        <v>3275.02</v>
      </c>
      <c r="C17" s="31">
        <v>3139</v>
      </c>
      <c r="D17" s="238">
        <v>3139</v>
      </c>
      <c r="E17" s="107">
        <v>100</v>
      </c>
      <c r="F17" s="239"/>
    </row>
    <row r="18" ht="22" hidden="1" customHeight="1" spans="1:6">
      <c r="A18" s="30" t="s">
        <v>119</v>
      </c>
      <c r="B18" s="31">
        <v>3199.12</v>
      </c>
      <c r="C18" s="31">
        <v>2825</v>
      </c>
      <c r="D18" s="238">
        <v>2825</v>
      </c>
      <c r="E18" s="107">
        <v>100</v>
      </c>
      <c r="F18" s="239"/>
    </row>
    <row r="19" ht="22" hidden="1" customHeight="1" spans="1:6">
      <c r="A19" s="30" t="s">
        <v>120</v>
      </c>
      <c r="B19" s="31"/>
      <c r="C19" s="31"/>
      <c r="D19" s="238"/>
      <c r="E19" s="101"/>
      <c r="F19" s="239"/>
    </row>
    <row r="20" ht="22" hidden="1" customHeight="1" spans="1:6">
      <c r="A20" s="30" t="s">
        <v>121</v>
      </c>
      <c r="B20" s="31"/>
      <c r="C20" s="31"/>
      <c r="D20" s="238"/>
      <c r="E20" s="101"/>
      <c r="F20" s="239"/>
    </row>
    <row r="21" ht="22" hidden="1" customHeight="1" spans="1:6">
      <c r="A21" s="30" t="s">
        <v>131</v>
      </c>
      <c r="B21" s="31"/>
      <c r="C21" s="31">
        <v>130</v>
      </c>
      <c r="D21" s="238">
        <v>130</v>
      </c>
      <c r="E21" s="107">
        <v>100</v>
      </c>
      <c r="F21" s="239"/>
    </row>
    <row r="22" ht="22" hidden="1" customHeight="1" spans="1:6">
      <c r="A22" s="30" t="s">
        <v>132</v>
      </c>
      <c r="B22" s="31"/>
      <c r="C22" s="31">
        <v>10</v>
      </c>
      <c r="D22" s="238">
        <v>10</v>
      </c>
      <c r="E22" s="107">
        <v>100</v>
      </c>
      <c r="F22" s="239"/>
    </row>
    <row r="23" ht="22" hidden="1" customHeight="1" spans="1:6">
      <c r="A23" s="30" t="s">
        <v>133</v>
      </c>
      <c r="B23" s="31"/>
      <c r="C23" s="31">
        <v>84</v>
      </c>
      <c r="D23" s="238">
        <v>84</v>
      </c>
      <c r="E23" s="107">
        <v>100</v>
      </c>
      <c r="F23" s="239"/>
    </row>
    <row r="24" ht="22" hidden="1" customHeight="1" spans="1:6">
      <c r="A24" s="30" t="s">
        <v>128</v>
      </c>
      <c r="B24" s="31">
        <v>75.9</v>
      </c>
      <c r="C24" s="31">
        <v>90</v>
      </c>
      <c r="D24" s="238">
        <v>90</v>
      </c>
      <c r="E24" s="107">
        <v>100</v>
      </c>
      <c r="F24" s="239"/>
    </row>
    <row r="25" ht="22" hidden="1" customHeight="1" spans="1:6">
      <c r="A25" s="30" t="s">
        <v>134</v>
      </c>
      <c r="B25" s="31"/>
      <c r="C25" s="31"/>
      <c r="D25" s="238"/>
      <c r="E25" s="101"/>
      <c r="F25" s="239"/>
    </row>
    <row r="26" ht="22" hidden="1" customHeight="1" spans="1:6">
      <c r="A26" s="28" t="s">
        <v>135</v>
      </c>
      <c r="B26" s="31">
        <v>11024.53</v>
      </c>
      <c r="C26" s="31">
        <v>9989</v>
      </c>
      <c r="D26" s="238">
        <v>9989</v>
      </c>
      <c r="E26" s="107">
        <v>100</v>
      </c>
      <c r="F26" s="239"/>
    </row>
    <row r="27" ht="22" hidden="1" customHeight="1" spans="1:6">
      <c r="A27" s="30" t="s">
        <v>119</v>
      </c>
      <c r="B27" s="31">
        <v>5125.73</v>
      </c>
      <c r="C27" s="31">
        <v>4816</v>
      </c>
      <c r="D27" s="238">
        <v>4816</v>
      </c>
      <c r="E27" s="107">
        <v>100</v>
      </c>
      <c r="F27" s="239"/>
    </row>
    <row r="28" ht="22" hidden="1" customHeight="1" spans="1:6">
      <c r="A28" s="30" t="s">
        <v>120</v>
      </c>
      <c r="B28" s="31">
        <v>763.6</v>
      </c>
      <c r="C28" s="31">
        <v>1125</v>
      </c>
      <c r="D28" s="238">
        <v>1125</v>
      </c>
      <c r="E28" s="107">
        <v>100</v>
      </c>
      <c r="F28" s="239"/>
    </row>
    <row r="29" ht="22" hidden="1" customHeight="1" spans="1:6">
      <c r="A29" s="30" t="s">
        <v>121</v>
      </c>
      <c r="B29" s="31"/>
      <c r="C29" s="31"/>
      <c r="D29" s="238"/>
      <c r="E29" s="101"/>
      <c r="F29" s="239"/>
    </row>
    <row r="30" ht="22" hidden="1" customHeight="1" spans="1:6">
      <c r="A30" s="30" t="s">
        <v>136</v>
      </c>
      <c r="B30" s="31"/>
      <c r="C30" s="31"/>
      <c r="D30" s="238"/>
      <c r="E30" s="101"/>
      <c r="F30" s="239"/>
    </row>
    <row r="31" ht="22" hidden="1" customHeight="1" spans="1:6">
      <c r="A31" s="30" t="s">
        <v>137</v>
      </c>
      <c r="B31" s="31"/>
      <c r="C31" s="31"/>
      <c r="D31" s="238"/>
      <c r="E31" s="101"/>
      <c r="F31" s="239"/>
    </row>
    <row r="32" ht="22" hidden="1" customHeight="1" spans="1:6">
      <c r="A32" s="30" t="s">
        <v>138</v>
      </c>
      <c r="B32" s="31"/>
      <c r="C32" s="31"/>
      <c r="D32" s="238"/>
      <c r="E32" s="101"/>
      <c r="F32" s="239"/>
    </row>
    <row r="33" ht="22" hidden="1" customHeight="1" spans="1:6">
      <c r="A33" s="30" t="s">
        <v>139</v>
      </c>
      <c r="B33" s="31"/>
      <c r="C33" s="31"/>
      <c r="D33" s="238"/>
      <c r="E33" s="101"/>
      <c r="F33" s="239"/>
    </row>
    <row r="34" ht="22" hidden="1" customHeight="1" spans="1:6">
      <c r="A34" s="30" t="s">
        <v>128</v>
      </c>
      <c r="B34" s="31">
        <v>2277.15</v>
      </c>
      <c r="C34" s="31">
        <v>1695</v>
      </c>
      <c r="D34" s="238">
        <v>1695</v>
      </c>
      <c r="E34" s="107">
        <v>100</v>
      </c>
      <c r="F34" s="239"/>
    </row>
    <row r="35" ht="22" hidden="1" customHeight="1" spans="1:6">
      <c r="A35" s="30" t="s">
        <v>140</v>
      </c>
      <c r="B35" s="31">
        <v>2858.05</v>
      </c>
      <c r="C35" s="31">
        <v>2353</v>
      </c>
      <c r="D35" s="238">
        <v>2353</v>
      </c>
      <c r="E35" s="107">
        <v>100</v>
      </c>
      <c r="F35" s="239"/>
    </row>
    <row r="36" ht="22" hidden="1" customHeight="1" spans="1:6">
      <c r="A36" s="28" t="s">
        <v>141</v>
      </c>
      <c r="B36" s="31">
        <v>3615.62</v>
      </c>
      <c r="C36" s="31">
        <v>3995</v>
      </c>
      <c r="D36" s="238">
        <v>3995</v>
      </c>
      <c r="E36" s="107">
        <v>100</v>
      </c>
      <c r="F36" s="239"/>
    </row>
    <row r="37" ht="22" hidden="1" customHeight="1" spans="1:6">
      <c r="A37" s="30" t="s">
        <v>119</v>
      </c>
      <c r="B37" s="31">
        <v>2202.11</v>
      </c>
      <c r="C37" s="31">
        <v>2478</v>
      </c>
      <c r="D37" s="238">
        <v>2478</v>
      </c>
      <c r="E37" s="107">
        <v>100</v>
      </c>
      <c r="F37" s="239"/>
    </row>
    <row r="38" ht="22" hidden="1" customHeight="1" spans="1:6">
      <c r="A38" s="30" t="s">
        <v>120</v>
      </c>
      <c r="B38" s="31">
        <v>983.68</v>
      </c>
      <c r="C38" s="31">
        <v>932</v>
      </c>
      <c r="D38" s="238">
        <v>932</v>
      </c>
      <c r="E38" s="107">
        <v>100</v>
      </c>
      <c r="F38" s="239"/>
    </row>
    <row r="39" ht="22" hidden="1" customHeight="1" spans="1:6">
      <c r="A39" s="30" t="s">
        <v>121</v>
      </c>
      <c r="B39" s="31"/>
      <c r="C39" s="31"/>
      <c r="D39" s="238"/>
      <c r="E39" s="101"/>
      <c r="F39" s="239"/>
    </row>
    <row r="40" ht="22" hidden="1" customHeight="1" spans="1:6">
      <c r="A40" s="30" t="s">
        <v>142</v>
      </c>
      <c r="B40" s="31"/>
      <c r="C40" s="31"/>
      <c r="D40" s="238"/>
      <c r="E40" s="101"/>
      <c r="F40" s="239"/>
    </row>
    <row r="41" ht="22" hidden="1" customHeight="1" spans="1:6">
      <c r="A41" s="30" t="s">
        <v>143</v>
      </c>
      <c r="B41" s="31"/>
      <c r="C41" s="31"/>
      <c r="D41" s="238"/>
      <c r="E41" s="101"/>
      <c r="F41" s="239"/>
    </row>
    <row r="42" ht="22" hidden="1" customHeight="1" spans="1:6">
      <c r="A42" s="30" t="s">
        <v>144</v>
      </c>
      <c r="B42" s="31"/>
      <c r="C42" s="31">
        <v>31</v>
      </c>
      <c r="D42" s="238">
        <v>31</v>
      </c>
      <c r="E42" s="107">
        <v>100</v>
      </c>
      <c r="F42" s="239"/>
    </row>
    <row r="43" ht="22" hidden="1" customHeight="1" spans="1:6">
      <c r="A43" s="30" t="s">
        <v>145</v>
      </c>
      <c r="B43" s="31"/>
      <c r="C43" s="31"/>
      <c r="D43" s="238"/>
      <c r="E43" s="101"/>
      <c r="F43" s="239"/>
    </row>
    <row r="44" ht="22" hidden="1" customHeight="1" spans="1:6">
      <c r="A44" s="30" t="s">
        <v>146</v>
      </c>
      <c r="B44" s="31"/>
      <c r="C44" s="31"/>
      <c r="D44" s="238"/>
      <c r="E44" s="101"/>
      <c r="F44" s="239"/>
    </row>
    <row r="45" ht="22" hidden="1" customHeight="1" spans="1:6">
      <c r="A45" s="30" t="s">
        <v>128</v>
      </c>
      <c r="B45" s="31">
        <v>429.83</v>
      </c>
      <c r="C45" s="31">
        <v>550</v>
      </c>
      <c r="D45" s="238">
        <v>550</v>
      </c>
      <c r="E45" s="107">
        <v>100</v>
      </c>
      <c r="F45" s="239"/>
    </row>
    <row r="46" ht="22" hidden="1" customHeight="1" spans="1:6">
      <c r="A46" s="30" t="s">
        <v>147</v>
      </c>
      <c r="B46" s="31"/>
      <c r="C46" s="31">
        <v>4</v>
      </c>
      <c r="D46" s="238">
        <v>4</v>
      </c>
      <c r="E46" s="107">
        <v>100</v>
      </c>
      <c r="F46" s="239"/>
    </row>
    <row r="47" ht="22" hidden="1" customHeight="1" spans="1:6">
      <c r="A47" s="28" t="s">
        <v>148</v>
      </c>
      <c r="B47" s="31">
        <v>979.07</v>
      </c>
      <c r="C47" s="31">
        <v>1434</v>
      </c>
      <c r="D47" s="238">
        <v>1434</v>
      </c>
      <c r="E47" s="107">
        <v>100</v>
      </c>
      <c r="F47" s="239"/>
    </row>
    <row r="48" ht="22" hidden="1" customHeight="1" spans="1:6">
      <c r="A48" s="30" t="s">
        <v>119</v>
      </c>
      <c r="B48" s="31">
        <v>607.05</v>
      </c>
      <c r="C48" s="31">
        <v>689</v>
      </c>
      <c r="D48" s="238">
        <v>689</v>
      </c>
      <c r="E48" s="107">
        <v>100</v>
      </c>
      <c r="F48" s="239"/>
    </row>
    <row r="49" ht="22" hidden="1" customHeight="1" spans="1:6">
      <c r="A49" s="30" t="s">
        <v>120</v>
      </c>
      <c r="B49" s="31"/>
      <c r="C49" s="31"/>
      <c r="D49" s="238"/>
      <c r="E49" s="101"/>
      <c r="F49" s="239"/>
    </row>
    <row r="50" ht="22" hidden="1" customHeight="1" spans="1:6">
      <c r="A50" s="30" t="s">
        <v>121</v>
      </c>
      <c r="B50" s="31"/>
      <c r="C50" s="31"/>
      <c r="D50" s="238"/>
      <c r="E50" s="101"/>
      <c r="F50" s="239"/>
    </row>
    <row r="51" ht="22" hidden="1" customHeight="1" spans="1:6">
      <c r="A51" s="30" t="s">
        <v>149</v>
      </c>
      <c r="B51" s="31"/>
      <c r="C51" s="31"/>
      <c r="D51" s="238"/>
      <c r="E51" s="101"/>
      <c r="F51" s="239"/>
    </row>
    <row r="52" ht="22" hidden="1" customHeight="1" spans="1:6">
      <c r="A52" s="30" t="s">
        <v>150</v>
      </c>
      <c r="B52" s="31">
        <v>70</v>
      </c>
      <c r="C52" s="31">
        <v>70</v>
      </c>
      <c r="D52" s="238">
        <v>70</v>
      </c>
      <c r="E52" s="107">
        <v>100</v>
      </c>
      <c r="F52" s="239"/>
    </row>
    <row r="53" ht="22" hidden="1" customHeight="1" spans="1:6">
      <c r="A53" s="30" t="s">
        <v>151</v>
      </c>
      <c r="B53" s="31"/>
      <c r="C53" s="31"/>
      <c r="D53" s="238"/>
      <c r="E53" s="101"/>
      <c r="F53" s="239"/>
    </row>
    <row r="54" ht="22" hidden="1" customHeight="1" spans="1:6">
      <c r="A54" s="30" t="s">
        <v>152</v>
      </c>
      <c r="B54" s="31">
        <v>170</v>
      </c>
      <c r="C54" s="31">
        <v>189</v>
      </c>
      <c r="D54" s="238">
        <v>189</v>
      </c>
      <c r="E54" s="107">
        <v>100</v>
      </c>
      <c r="F54" s="239"/>
    </row>
    <row r="55" ht="22" hidden="1" customHeight="1" spans="1:6">
      <c r="A55" s="30" t="s">
        <v>153</v>
      </c>
      <c r="B55" s="31"/>
      <c r="C55" s="31">
        <v>300</v>
      </c>
      <c r="D55" s="238">
        <v>300</v>
      </c>
      <c r="E55" s="107">
        <v>100</v>
      </c>
      <c r="F55" s="239"/>
    </row>
    <row r="56" ht="22" hidden="1" customHeight="1" spans="1:6">
      <c r="A56" s="30" t="s">
        <v>128</v>
      </c>
      <c r="B56" s="31">
        <v>132.01</v>
      </c>
      <c r="C56" s="31">
        <v>186</v>
      </c>
      <c r="D56" s="238">
        <v>186</v>
      </c>
      <c r="E56" s="107">
        <v>100</v>
      </c>
      <c r="F56" s="239"/>
    </row>
    <row r="57" ht="22" hidden="1" customHeight="1" spans="1:6">
      <c r="A57" s="30" t="s">
        <v>154</v>
      </c>
      <c r="B57" s="31"/>
      <c r="C57" s="31"/>
      <c r="D57" s="238"/>
      <c r="E57" s="101"/>
      <c r="F57" s="239"/>
    </row>
    <row r="58" ht="22" hidden="1" customHeight="1" spans="1:6">
      <c r="A58" s="28" t="s">
        <v>155</v>
      </c>
      <c r="B58" s="31">
        <v>5988.96</v>
      </c>
      <c r="C58" s="31">
        <v>4999</v>
      </c>
      <c r="D58" s="238">
        <v>4999</v>
      </c>
      <c r="E58" s="107">
        <v>100</v>
      </c>
      <c r="F58" s="239"/>
    </row>
    <row r="59" ht="22" hidden="1" customHeight="1" spans="1:6">
      <c r="A59" s="30" t="s">
        <v>119</v>
      </c>
      <c r="B59" s="31">
        <v>1830.04</v>
      </c>
      <c r="C59" s="31">
        <v>1769</v>
      </c>
      <c r="D59" s="238">
        <v>1769</v>
      </c>
      <c r="E59" s="107">
        <v>100</v>
      </c>
      <c r="F59" s="239"/>
    </row>
    <row r="60" ht="22" hidden="1" customHeight="1" spans="1:6">
      <c r="A60" s="30" t="s">
        <v>120</v>
      </c>
      <c r="B60" s="31">
        <v>1571</v>
      </c>
      <c r="C60" s="31">
        <v>513</v>
      </c>
      <c r="D60" s="238">
        <v>513</v>
      </c>
      <c r="E60" s="107">
        <v>100</v>
      </c>
      <c r="F60" s="239"/>
    </row>
    <row r="61" ht="22" hidden="1" customHeight="1" spans="1:6">
      <c r="A61" s="30" t="s">
        <v>121</v>
      </c>
      <c r="B61" s="31"/>
      <c r="C61" s="31"/>
      <c r="D61" s="238"/>
      <c r="E61" s="101"/>
      <c r="F61" s="239"/>
    </row>
    <row r="62" ht="22" hidden="1" customHeight="1" spans="1:6">
      <c r="A62" s="30" t="s">
        <v>156</v>
      </c>
      <c r="B62" s="31"/>
      <c r="C62" s="31">
        <v>245</v>
      </c>
      <c r="D62" s="238">
        <v>245</v>
      </c>
      <c r="E62" s="107">
        <v>100</v>
      </c>
      <c r="F62" s="239"/>
    </row>
    <row r="63" ht="22" hidden="1" customHeight="1" spans="1:6">
      <c r="A63" s="30" t="s">
        <v>157</v>
      </c>
      <c r="B63" s="31"/>
      <c r="C63" s="31">
        <v>23</v>
      </c>
      <c r="D63" s="238">
        <v>23</v>
      </c>
      <c r="E63" s="107">
        <v>100</v>
      </c>
      <c r="F63" s="239"/>
    </row>
    <row r="64" ht="22" hidden="1" customHeight="1" spans="1:6">
      <c r="A64" s="30" t="s">
        <v>158</v>
      </c>
      <c r="B64" s="31"/>
      <c r="C64" s="31"/>
      <c r="D64" s="238"/>
      <c r="E64" s="101"/>
      <c r="F64" s="239"/>
    </row>
    <row r="65" ht="22" hidden="1" customHeight="1" spans="1:6">
      <c r="A65" s="30" t="s">
        <v>159</v>
      </c>
      <c r="B65" s="31"/>
      <c r="C65" s="31">
        <v>104</v>
      </c>
      <c r="D65" s="238">
        <v>104</v>
      </c>
      <c r="E65" s="107">
        <v>100</v>
      </c>
      <c r="F65" s="239"/>
    </row>
    <row r="66" ht="22" hidden="1" customHeight="1" spans="1:6">
      <c r="A66" s="30" t="s">
        <v>160</v>
      </c>
      <c r="B66" s="31"/>
      <c r="C66" s="31">
        <v>373</v>
      </c>
      <c r="D66" s="238">
        <v>373</v>
      </c>
      <c r="E66" s="107">
        <v>100</v>
      </c>
      <c r="F66" s="239"/>
    </row>
    <row r="67" ht="22" hidden="1" customHeight="1" spans="1:6">
      <c r="A67" s="30" t="s">
        <v>128</v>
      </c>
      <c r="B67" s="31">
        <v>2587.92</v>
      </c>
      <c r="C67" s="31">
        <v>1972</v>
      </c>
      <c r="D67" s="238">
        <v>1972</v>
      </c>
      <c r="E67" s="107">
        <v>100</v>
      </c>
      <c r="F67" s="239"/>
    </row>
    <row r="68" ht="22" hidden="1" customHeight="1" spans="1:6">
      <c r="A68" s="30" t="s">
        <v>161</v>
      </c>
      <c r="B68" s="31"/>
      <c r="C68" s="31"/>
      <c r="D68" s="238"/>
      <c r="E68" s="101"/>
      <c r="F68" s="239"/>
    </row>
    <row r="69" ht="22" hidden="1" customHeight="1" spans="1:6">
      <c r="A69" s="28" t="s">
        <v>162</v>
      </c>
      <c r="B69" s="31">
        <v>280.9</v>
      </c>
      <c r="C69" s="31">
        <v>2403</v>
      </c>
      <c r="D69" s="238">
        <v>2403</v>
      </c>
      <c r="E69" s="107">
        <v>100</v>
      </c>
      <c r="F69" s="239"/>
    </row>
    <row r="70" ht="22" hidden="1" customHeight="1" spans="1:6">
      <c r="A70" s="30" t="s">
        <v>119</v>
      </c>
      <c r="B70" s="31">
        <v>280.9</v>
      </c>
      <c r="C70" s="31">
        <v>1803</v>
      </c>
      <c r="D70" s="238">
        <v>1803</v>
      </c>
      <c r="E70" s="107">
        <v>100</v>
      </c>
      <c r="F70" s="239"/>
    </row>
    <row r="71" ht="22" hidden="1" customHeight="1" spans="1:6">
      <c r="A71" s="30" t="s">
        <v>120</v>
      </c>
      <c r="B71" s="31"/>
      <c r="C71" s="31">
        <v>600</v>
      </c>
      <c r="D71" s="238">
        <v>600</v>
      </c>
      <c r="E71" s="107">
        <v>100</v>
      </c>
      <c r="F71" s="239"/>
    </row>
    <row r="72" ht="22" hidden="1" customHeight="1" spans="1:6">
      <c r="A72" s="30" t="s">
        <v>121</v>
      </c>
      <c r="B72" s="31"/>
      <c r="C72" s="31"/>
      <c r="D72" s="238"/>
      <c r="E72" s="101"/>
      <c r="F72" s="239"/>
    </row>
    <row r="73" ht="22" hidden="1" customHeight="1" spans="1:6">
      <c r="A73" s="30" t="s">
        <v>159</v>
      </c>
      <c r="B73" s="31"/>
      <c r="C73" s="31"/>
      <c r="D73" s="238"/>
      <c r="E73" s="101"/>
      <c r="F73" s="239"/>
    </row>
    <row r="74" ht="22" hidden="1" customHeight="1" spans="1:6">
      <c r="A74" s="30" t="s">
        <v>163</v>
      </c>
      <c r="B74" s="31"/>
      <c r="C74" s="31"/>
      <c r="D74" s="238"/>
      <c r="E74" s="101"/>
      <c r="F74" s="239"/>
    </row>
    <row r="75" ht="22" hidden="1" customHeight="1" spans="1:6">
      <c r="A75" s="30" t="s">
        <v>128</v>
      </c>
      <c r="B75" s="31"/>
      <c r="C75" s="31"/>
      <c r="D75" s="238"/>
      <c r="E75" s="101"/>
      <c r="F75" s="239"/>
    </row>
    <row r="76" ht="22" hidden="1" customHeight="1" spans="1:6">
      <c r="A76" s="30" t="s">
        <v>164</v>
      </c>
      <c r="B76" s="31"/>
      <c r="C76" s="31"/>
      <c r="D76" s="238"/>
      <c r="E76" s="101"/>
      <c r="F76" s="239"/>
    </row>
    <row r="77" ht="22" hidden="1" customHeight="1" spans="1:6">
      <c r="A77" s="28" t="s">
        <v>165</v>
      </c>
      <c r="B77" s="31">
        <v>1268.92</v>
      </c>
      <c r="C77" s="31">
        <v>1511</v>
      </c>
      <c r="D77" s="238">
        <v>1511</v>
      </c>
      <c r="E77" s="107">
        <v>100</v>
      </c>
      <c r="F77" s="239"/>
    </row>
    <row r="78" ht="22" hidden="1" customHeight="1" spans="1:6">
      <c r="A78" s="30" t="s">
        <v>119</v>
      </c>
      <c r="B78" s="31">
        <v>789.43</v>
      </c>
      <c r="C78" s="31">
        <v>916</v>
      </c>
      <c r="D78" s="238">
        <v>916</v>
      </c>
      <c r="E78" s="107">
        <v>100</v>
      </c>
      <c r="F78" s="239"/>
    </row>
    <row r="79" ht="22" hidden="1" customHeight="1" spans="1:6">
      <c r="A79" s="30" t="s">
        <v>120</v>
      </c>
      <c r="B79" s="31">
        <v>219</v>
      </c>
      <c r="C79" s="31">
        <v>368</v>
      </c>
      <c r="D79" s="238">
        <v>368</v>
      </c>
      <c r="E79" s="107">
        <v>100</v>
      </c>
      <c r="F79" s="239"/>
    </row>
    <row r="80" ht="22" hidden="1" customHeight="1" spans="1:6">
      <c r="A80" s="30" t="s">
        <v>121</v>
      </c>
      <c r="B80" s="31"/>
      <c r="C80" s="31"/>
      <c r="D80" s="238"/>
      <c r="E80" s="101"/>
      <c r="F80" s="239"/>
    </row>
    <row r="81" ht="22" hidden="1" customHeight="1" spans="1:6">
      <c r="A81" s="30" t="s">
        <v>166</v>
      </c>
      <c r="B81" s="31">
        <v>110</v>
      </c>
      <c r="C81" s="31">
        <v>52</v>
      </c>
      <c r="D81" s="238">
        <v>52</v>
      </c>
      <c r="E81" s="107">
        <v>100</v>
      </c>
      <c r="F81" s="239"/>
    </row>
    <row r="82" ht="22" hidden="1" customHeight="1" spans="1:6">
      <c r="A82" s="30" t="s">
        <v>167</v>
      </c>
      <c r="B82" s="31">
        <v>10</v>
      </c>
      <c r="C82" s="31">
        <v>10</v>
      </c>
      <c r="D82" s="238">
        <v>10</v>
      </c>
      <c r="E82" s="107">
        <v>100</v>
      </c>
      <c r="F82" s="239"/>
    </row>
    <row r="83" ht="22" hidden="1" customHeight="1" spans="1:6">
      <c r="A83" s="30" t="s">
        <v>159</v>
      </c>
      <c r="B83" s="31"/>
      <c r="C83" s="31">
        <v>12</v>
      </c>
      <c r="D83" s="238">
        <v>12</v>
      </c>
      <c r="E83" s="107">
        <v>100</v>
      </c>
      <c r="F83" s="239"/>
    </row>
    <row r="84" ht="22" hidden="1" customHeight="1" spans="1:6">
      <c r="A84" s="30" t="s">
        <v>128</v>
      </c>
      <c r="B84" s="31">
        <v>140.49</v>
      </c>
      <c r="C84" s="31">
        <v>149</v>
      </c>
      <c r="D84" s="238">
        <v>149</v>
      </c>
      <c r="E84" s="107">
        <v>100</v>
      </c>
      <c r="F84" s="239"/>
    </row>
    <row r="85" ht="22" hidden="1" customHeight="1" spans="1:6">
      <c r="A85" s="30" t="s">
        <v>168</v>
      </c>
      <c r="B85" s="31"/>
      <c r="C85" s="31">
        <v>4</v>
      </c>
      <c r="D85" s="238">
        <v>4</v>
      </c>
      <c r="E85" s="107">
        <v>100</v>
      </c>
      <c r="F85" s="239"/>
    </row>
    <row r="86" ht="22" hidden="1" customHeight="1" spans="1:6">
      <c r="A86" s="28" t="s">
        <v>169</v>
      </c>
      <c r="B86" s="31"/>
      <c r="C86" s="31"/>
      <c r="D86" s="238"/>
      <c r="E86" s="101"/>
      <c r="F86" s="239"/>
    </row>
    <row r="87" ht="22" hidden="1" customHeight="1" spans="1:6">
      <c r="A87" s="30" t="s">
        <v>119</v>
      </c>
      <c r="B87" s="31"/>
      <c r="C87" s="31"/>
      <c r="D87" s="238"/>
      <c r="E87" s="101"/>
      <c r="F87" s="239"/>
    </row>
    <row r="88" ht="22" hidden="1" customHeight="1" spans="1:6">
      <c r="A88" s="30" t="s">
        <v>120</v>
      </c>
      <c r="B88" s="31"/>
      <c r="C88" s="31"/>
      <c r="D88" s="238"/>
      <c r="E88" s="101"/>
      <c r="F88" s="239"/>
    </row>
    <row r="89" ht="22" hidden="1" customHeight="1" spans="1:6">
      <c r="A89" s="30" t="s">
        <v>121</v>
      </c>
      <c r="B89" s="31"/>
      <c r="C89" s="31"/>
      <c r="D89" s="238"/>
      <c r="E89" s="101"/>
      <c r="F89" s="239"/>
    </row>
    <row r="90" ht="22" hidden="1" customHeight="1" spans="1:6">
      <c r="A90" s="30" t="s">
        <v>170</v>
      </c>
      <c r="B90" s="31"/>
      <c r="C90" s="31"/>
      <c r="D90" s="238"/>
      <c r="E90" s="101"/>
      <c r="F90" s="239"/>
    </row>
    <row r="91" ht="22" hidden="1" customHeight="1" spans="1:6">
      <c r="A91" s="30" t="s">
        <v>171</v>
      </c>
      <c r="B91" s="31"/>
      <c r="C91" s="31"/>
      <c r="D91" s="238"/>
      <c r="E91" s="101"/>
      <c r="F91" s="239"/>
    </row>
    <row r="92" ht="22" hidden="1" customHeight="1" spans="1:6">
      <c r="A92" s="30" t="s">
        <v>159</v>
      </c>
      <c r="B92" s="31"/>
      <c r="C92" s="31"/>
      <c r="D92" s="238"/>
      <c r="E92" s="101"/>
      <c r="F92" s="239"/>
    </row>
    <row r="93" ht="22" hidden="1" customHeight="1" spans="1:6">
      <c r="A93" s="30" t="s">
        <v>172</v>
      </c>
      <c r="B93" s="31"/>
      <c r="C93" s="31"/>
      <c r="D93" s="238"/>
      <c r="E93" s="101"/>
      <c r="F93" s="239"/>
    </row>
    <row r="94" ht="22" hidden="1" customHeight="1" spans="1:6">
      <c r="A94" s="30" t="s">
        <v>173</v>
      </c>
      <c r="B94" s="31"/>
      <c r="C94" s="31"/>
      <c r="D94" s="238"/>
      <c r="E94" s="101"/>
      <c r="F94" s="239"/>
    </row>
    <row r="95" ht="22" hidden="1" customHeight="1" spans="1:6">
      <c r="A95" s="30" t="s">
        <v>174</v>
      </c>
      <c r="B95" s="31"/>
      <c r="C95" s="31"/>
      <c r="D95" s="238"/>
      <c r="E95" s="101"/>
      <c r="F95" s="239"/>
    </row>
    <row r="96" ht="22" hidden="1" customHeight="1" spans="1:6">
      <c r="A96" s="30" t="s">
        <v>175</v>
      </c>
      <c r="B96" s="31"/>
      <c r="C96" s="31"/>
      <c r="D96" s="238"/>
      <c r="E96" s="101"/>
      <c r="F96" s="239"/>
    </row>
    <row r="97" ht="22" hidden="1" customHeight="1" spans="1:6">
      <c r="A97" s="30" t="s">
        <v>128</v>
      </c>
      <c r="B97" s="31"/>
      <c r="C97" s="31"/>
      <c r="D97" s="238"/>
      <c r="E97" s="101"/>
      <c r="F97" s="239"/>
    </row>
    <row r="98" ht="22" hidden="1" customHeight="1" spans="1:6">
      <c r="A98" s="30" t="s">
        <v>176</v>
      </c>
      <c r="B98" s="31"/>
      <c r="C98" s="31"/>
      <c r="D98" s="238"/>
      <c r="E98" s="101"/>
      <c r="F98" s="239"/>
    </row>
    <row r="99" ht="22" hidden="1" customHeight="1" spans="1:6">
      <c r="A99" s="28" t="s">
        <v>177</v>
      </c>
      <c r="B99" s="31">
        <v>10663.63</v>
      </c>
      <c r="C99" s="31">
        <v>9251</v>
      </c>
      <c r="D99" s="238">
        <v>9251</v>
      </c>
      <c r="E99" s="107">
        <v>100</v>
      </c>
      <c r="F99" s="239"/>
    </row>
    <row r="100" ht="22" hidden="1" customHeight="1" spans="1:6">
      <c r="A100" s="30" t="s">
        <v>119</v>
      </c>
      <c r="B100" s="31">
        <v>2965.68</v>
      </c>
      <c r="C100" s="31">
        <v>3363</v>
      </c>
      <c r="D100" s="238">
        <v>3363</v>
      </c>
      <c r="E100" s="107">
        <v>100</v>
      </c>
      <c r="F100" s="239"/>
    </row>
    <row r="101" ht="22" hidden="1" customHeight="1" spans="1:6">
      <c r="A101" s="30" t="s">
        <v>120</v>
      </c>
      <c r="B101" s="31">
        <v>4417.6</v>
      </c>
      <c r="C101" s="31">
        <v>3725</v>
      </c>
      <c r="D101" s="238">
        <v>3725</v>
      </c>
      <c r="E101" s="107">
        <v>100</v>
      </c>
      <c r="F101" s="239"/>
    </row>
    <row r="102" ht="22" hidden="1" customHeight="1" spans="1:6">
      <c r="A102" s="30" t="s">
        <v>121</v>
      </c>
      <c r="B102" s="31">
        <v>300</v>
      </c>
      <c r="C102" s="31">
        <v>300</v>
      </c>
      <c r="D102" s="238">
        <v>300</v>
      </c>
      <c r="E102" s="107">
        <v>100</v>
      </c>
      <c r="F102" s="239"/>
    </row>
    <row r="103" ht="22" hidden="1" customHeight="1" spans="1:6">
      <c r="A103" s="30" t="s">
        <v>178</v>
      </c>
      <c r="B103" s="31">
        <v>1000</v>
      </c>
      <c r="C103" s="31">
        <v>1224</v>
      </c>
      <c r="D103" s="238">
        <v>1224</v>
      </c>
      <c r="E103" s="107">
        <v>100</v>
      </c>
      <c r="F103" s="239"/>
    </row>
    <row r="104" ht="22" hidden="1" customHeight="1" spans="1:6">
      <c r="A104" s="30" t="s">
        <v>179</v>
      </c>
      <c r="B104" s="31">
        <v>70</v>
      </c>
      <c r="C104" s="31">
        <v>67</v>
      </c>
      <c r="D104" s="238">
        <v>67</v>
      </c>
      <c r="E104" s="107">
        <v>100</v>
      </c>
      <c r="F104" s="239"/>
    </row>
    <row r="105" ht="22" hidden="1" customHeight="1" spans="1:6">
      <c r="A105" s="30" t="s">
        <v>180</v>
      </c>
      <c r="B105" s="31">
        <v>191</v>
      </c>
      <c r="C105" s="31">
        <v>161</v>
      </c>
      <c r="D105" s="238">
        <v>161</v>
      </c>
      <c r="E105" s="107">
        <v>100</v>
      </c>
      <c r="F105" s="239"/>
    </row>
    <row r="106" ht="22" hidden="1" customHeight="1" spans="1:6">
      <c r="A106" s="30" t="s">
        <v>128</v>
      </c>
      <c r="B106" s="31">
        <v>186.35</v>
      </c>
      <c r="C106" s="31">
        <v>193</v>
      </c>
      <c r="D106" s="238">
        <v>193</v>
      </c>
      <c r="E106" s="107">
        <v>100</v>
      </c>
      <c r="F106" s="239"/>
    </row>
    <row r="107" ht="22" hidden="1" customHeight="1" spans="1:6">
      <c r="A107" s="30" t="s">
        <v>181</v>
      </c>
      <c r="B107" s="31">
        <v>1533</v>
      </c>
      <c r="C107" s="31">
        <v>218</v>
      </c>
      <c r="D107" s="238">
        <v>218</v>
      </c>
      <c r="E107" s="107">
        <v>100</v>
      </c>
      <c r="F107" s="239"/>
    </row>
    <row r="108" ht="22" hidden="1" customHeight="1" spans="1:6">
      <c r="A108" s="28" t="s">
        <v>182</v>
      </c>
      <c r="B108" s="31">
        <v>3456.5</v>
      </c>
      <c r="C108" s="31">
        <v>6419</v>
      </c>
      <c r="D108" s="238">
        <v>6419</v>
      </c>
      <c r="E108" s="107">
        <v>100</v>
      </c>
      <c r="F108" s="239"/>
    </row>
    <row r="109" ht="22" hidden="1" customHeight="1" spans="1:6">
      <c r="A109" s="30" t="s">
        <v>119</v>
      </c>
      <c r="B109" s="31">
        <v>2456.79</v>
      </c>
      <c r="C109" s="31">
        <v>2094</v>
      </c>
      <c r="D109" s="238">
        <v>2094</v>
      </c>
      <c r="E109" s="107">
        <v>100</v>
      </c>
      <c r="F109" s="239"/>
    </row>
    <row r="110" ht="22" hidden="1" customHeight="1" spans="1:6">
      <c r="A110" s="30" t="s">
        <v>120</v>
      </c>
      <c r="B110" s="31">
        <v>242.8</v>
      </c>
      <c r="C110" s="31">
        <v>400</v>
      </c>
      <c r="D110" s="238">
        <v>400</v>
      </c>
      <c r="E110" s="107">
        <v>100</v>
      </c>
      <c r="F110" s="239"/>
    </row>
    <row r="111" ht="22" hidden="1" customHeight="1" spans="1:6">
      <c r="A111" s="30" t="s">
        <v>121</v>
      </c>
      <c r="B111" s="31"/>
      <c r="C111" s="31"/>
      <c r="D111" s="238"/>
      <c r="E111" s="101"/>
      <c r="F111" s="239"/>
    </row>
    <row r="112" ht="22" hidden="1" customHeight="1" spans="1:6">
      <c r="A112" s="30" t="s">
        <v>183</v>
      </c>
      <c r="B112" s="31">
        <v>10</v>
      </c>
      <c r="C112" s="31">
        <v>10</v>
      </c>
      <c r="D112" s="238">
        <v>10</v>
      </c>
      <c r="E112" s="107">
        <v>100</v>
      </c>
      <c r="F112" s="239"/>
    </row>
    <row r="113" ht="22" hidden="1" customHeight="1" spans="1:6">
      <c r="A113" s="30" t="s">
        <v>184</v>
      </c>
      <c r="B113" s="31"/>
      <c r="C113" s="31"/>
      <c r="D113" s="238"/>
      <c r="E113" s="101"/>
      <c r="F113" s="239"/>
    </row>
    <row r="114" ht="22" hidden="1" customHeight="1" spans="1:6">
      <c r="A114" s="30" t="s">
        <v>185</v>
      </c>
      <c r="B114" s="31"/>
      <c r="C114" s="31"/>
      <c r="D114" s="238"/>
      <c r="E114" s="101"/>
      <c r="F114" s="239"/>
    </row>
    <row r="115" ht="22" hidden="1" customHeight="1" spans="1:6">
      <c r="A115" s="30" t="s">
        <v>186</v>
      </c>
      <c r="B115" s="31">
        <v>30</v>
      </c>
      <c r="C115" s="31">
        <v>36</v>
      </c>
      <c r="D115" s="238">
        <v>36</v>
      </c>
      <c r="E115" s="107">
        <v>100</v>
      </c>
      <c r="F115" s="239"/>
    </row>
    <row r="116" ht="22" hidden="1" customHeight="1" spans="1:6">
      <c r="A116" s="30" t="s">
        <v>187</v>
      </c>
      <c r="B116" s="31">
        <v>60</v>
      </c>
      <c r="C116" s="31">
        <v>47</v>
      </c>
      <c r="D116" s="238">
        <v>47</v>
      </c>
      <c r="E116" s="107">
        <v>100</v>
      </c>
      <c r="F116" s="239"/>
    </row>
    <row r="117" ht="22" hidden="1" customHeight="1" spans="1:6">
      <c r="A117" s="30" t="s">
        <v>128</v>
      </c>
      <c r="B117" s="31">
        <v>586.91</v>
      </c>
      <c r="C117" s="31">
        <v>413</v>
      </c>
      <c r="D117" s="238">
        <v>413</v>
      </c>
      <c r="E117" s="107">
        <v>100</v>
      </c>
      <c r="F117" s="239"/>
    </row>
    <row r="118" ht="22" hidden="1" customHeight="1" spans="1:6">
      <c r="A118" s="30" t="s">
        <v>188</v>
      </c>
      <c r="B118" s="31">
        <v>70</v>
      </c>
      <c r="C118" s="31">
        <v>3419</v>
      </c>
      <c r="D118" s="238">
        <v>3419</v>
      </c>
      <c r="E118" s="107">
        <v>100</v>
      </c>
      <c r="F118" s="239"/>
    </row>
    <row r="119" ht="22" hidden="1" customHeight="1" spans="1:6">
      <c r="A119" s="28" t="s">
        <v>189</v>
      </c>
      <c r="B119" s="31"/>
      <c r="C119" s="31"/>
      <c r="D119" s="238"/>
      <c r="E119" s="101"/>
      <c r="F119" s="239"/>
    </row>
    <row r="120" ht="22" hidden="1" customHeight="1" spans="1:6">
      <c r="A120" s="30" t="s">
        <v>119</v>
      </c>
      <c r="B120" s="31"/>
      <c r="C120" s="31"/>
      <c r="D120" s="238"/>
      <c r="E120" s="101"/>
      <c r="F120" s="239"/>
    </row>
    <row r="121" ht="22" hidden="1" customHeight="1" spans="1:6">
      <c r="A121" s="30" t="s">
        <v>120</v>
      </c>
      <c r="B121" s="31"/>
      <c r="C121" s="31"/>
      <c r="D121" s="238"/>
      <c r="E121" s="101"/>
      <c r="F121" s="239"/>
    </row>
    <row r="122" ht="22" hidden="1" customHeight="1" spans="1:6">
      <c r="A122" s="30" t="s">
        <v>121</v>
      </c>
      <c r="B122" s="31"/>
      <c r="C122" s="31"/>
      <c r="D122" s="238"/>
      <c r="E122" s="101"/>
      <c r="F122" s="239"/>
    </row>
    <row r="123" ht="22" hidden="1" customHeight="1" spans="1:6">
      <c r="A123" s="30" t="s">
        <v>190</v>
      </c>
      <c r="B123" s="31"/>
      <c r="C123" s="31"/>
      <c r="D123" s="238"/>
      <c r="E123" s="101"/>
      <c r="F123" s="239"/>
    </row>
    <row r="124" ht="22" hidden="1" customHeight="1" spans="1:6">
      <c r="A124" s="30" t="s">
        <v>191</v>
      </c>
      <c r="B124" s="31"/>
      <c r="C124" s="31"/>
      <c r="D124" s="238"/>
      <c r="E124" s="101"/>
      <c r="F124" s="239"/>
    </row>
    <row r="125" ht="22" hidden="1" customHeight="1" spans="1:6">
      <c r="A125" s="30" t="s">
        <v>192</v>
      </c>
      <c r="B125" s="31"/>
      <c r="C125" s="31"/>
      <c r="D125" s="238"/>
      <c r="E125" s="101"/>
      <c r="F125" s="239"/>
    </row>
    <row r="126" ht="22" hidden="1" customHeight="1" spans="1:6">
      <c r="A126" s="30" t="s">
        <v>193</v>
      </c>
      <c r="B126" s="31"/>
      <c r="C126" s="31"/>
      <c r="D126" s="238"/>
      <c r="E126" s="101"/>
      <c r="F126" s="239"/>
    </row>
    <row r="127" ht="22" hidden="1" customHeight="1" spans="1:6">
      <c r="A127" s="30" t="s">
        <v>194</v>
      </c>
      <c r="B127" s="31"/>
      <c r="C127" s="31"/>
      <c r="D127" s="238"/>
      <c r="E127" s="101"/>
      <c r="F127" s="239"/>
    </row>
    <row r="128" ht="22" hidden="1" customHeight="1" spans="1:6">
      <c r="A128" s="30" t="s">
        <v>195</v>
      </c>
      <c r="B128" s="31"/>
      <c r="C128" s="31"/>
      <c r="D128" s="238"/>
      <c r="E128" s="101"/>
      <c r="F128" s="239"/>
    </row>
    <row r="129" ht="22" hidden="1" customHeight="1" spans="1:6">
      <c r="A129" s="30" t="s">
        <v>128</v>
      </c>
      <c r="B129" s="31"/>
      <c r="C129" s="31"/>
      <c r="D129" s="238"/>
      <c r="E129" s="101"/>
      <c r="F129" s="239"/>
    </row>
    <row r="130" ht="22" hidden="1" customHeight="1" spans="1:6">
      <c r="A130" s="30" t="s">
        <v>196</v>
      </c>
      <c r="B130" s="31"/>
      <c r="C130" s="31"/>
      <c r="D130" s="238"/>
      <c r="E130" s="101"/>
      <c r="F130" s="239"/>
    </row>
    <row r="131" ht="22" hidden="1" customHeight="1" spans="1:6">
      <c r="A131" s="28" t="s">
        <v>197</v>
      </c>
      <c r="B131" s="31">
        <v>1468.57</v>
      </c>
      <c r="C131" s="31">
        <v>1727</v>
      </c>
      <c r="D131" s="238">
        <v>1727</v>
      </c>
      <c r="E131" s="107">
        <v>100</v>
      </c>
      <c r="F131" s="239"/>
    </row>
    <row r="132" ht="22" hidden="1" customHeight="1" spans="1:6">
      <c r="A132" s="30" t="s">
        <v>119</v>
      </c>
      <c r="B132" s="31">
        <v>938.46</v>
      </c>
      <c r="C132" s="31">
        <v>958</v>
      </c>
      <c r="D132" s="238">
        <v>958</v>
      </c>
      <c r="E132" s="107">
        <v>100</v>
      </c>
      <c r="F132" s="239"/>
    </row>
    <row r="133" ht="22" hidden="1" customHeight="1" spans="1:6">
      <c r="A133" s="30" t="s">
        <v>120</v>
      </c>
      <c r="B133" s="31">
        <v>299</v>
      </c>
      <c r="C133" s="31">
        <v>585</v>
      </c>
      <c r="D133" s="238">
        <v>585</v>
      </c>
      <c r="E133" s="107">
        <v>100</v>
      </c>
      <c r="F133" s="239"/>
    </row>
    <row r="134" ht="22" hidden="1" customHeight="1" spans="1:6">
      <c r="A134" s="30" t="s">
        <v>121</v>
      </c>
      <c r="B134" s="31"/>
      <c r="C134" s="31"/>
      <c r="D134" s="238"/>
      <c r="E134" s="101"/>
      <c r="F134" s="239"/>
    </row>
    <row r="135" ht="22" hidden="1" customHeight="1" spans="1:6">
      <c r="A135" s="30" t="s">
        <v>198</v>
      </c>
      <c r="B135" s="31"/>
      <c r="C135" s="31"/>
      <c r="D135" s="238"/>
      <c r="E135" s="101"/>
      <c r="F135" s="239"/>
    </row>
    <row r="136" ht="22" hidden="1" customHeight="1" spans="1:6">
      <c r="A136" s="30" t="s">
        <v>128</v>
      </c>
      <c r="B136" s="31">
        <v>131.11</v>
      </c>
      <c r="C136" s="31">
        <v>143</v>
      </c>
      <c r="D136" s="238">
        <v>143</v>
      </c>
      <c r="E136" s="107">
        <v>100</v>
      </c>
      <c r="F136" s="239"/>
    </row>
    <row r="137" ht="22" hidden="1" customHeight="1" spans="1:6">
      <c r="A137" s="30" t="s">
        <v>199</v>
      </c>
      <c r="B137" s="31">
        <v>100</v>
      </c>
      <c r="C137" s="31">
        <v>41</v>
      </c>
      <c r="D137" s="238">
        <v>41</v>
      </c>
      <c r="E137" s="107">
        <v>100</v>
      </c>
      <c r="F137" s="239"/>
    </row>
    <row r="138" ht="22" hidden="1" customHeight="1" spans="1:6">
      <c r="A138" s="28" t="s">
        <v>200</v>
      </c>
      <c r="B138" s="31">
        <v>227.71</v>
      </c>
      <c r="C138" s="31">
        <v>241</v>
      </c>
      <c r="D138" s="238">
        <v>241</v>
      </c>
      <c r="E138" s="107">
        <v>100</v>
      </c>
      <c r="F138" s="239"/>
    </row>
    <row r="139" ht="22" hidden="1" customHeight="1" spans="1:6">
      <c r="A139" s="30" t="s">
        <v>119</v>
      </c>
      <c r="B139" s="31">
        <v>195.71</v>
      </c>
      <c r="C139" s="31">
        <v>215</v>
      </c>
      <c r="D139" s="238">
        <v>215</v>
      </c>
      <c r="E139" s="107">
        <v>100</v>
      </c>
      <c r="F139" s="239"/>
    </row>
    <row r="140" ht="22" hidden="1" customHeight="1" spans="1:6">
      <c r="A140" s="30" t="s">
        <v>120</v>
      </c>
      <c r="B140" s="31">
        <v>26</v>
      </c>
      <c r="C140" s="31">
        <v>26</v>
      </c>
      <c r="D140" s="238">
        <v>26</v>
      </c>
      <c r="E140" s="107">
        <v>100</v>
      </c>
      <c r="F140" s="239"/>
    </row>
    <row r="141" ht="22" hidden="1" customHeight="1" spans="1:6">
      <c r="A141" s="30" t="s">
        <v>121</v>
      </c>
      <c r="B141" s="31"/>
      <c r="C141" s="31"/>
      <c r="D141" s="238"/>
      <c r="E141" s="101"/>
      <c r="F141" s="239"/>
    </row>
    <row r="142" ht="22" hidden="1" customHeight="1" spans="1:6">
      <c r="A142" s="30" t="s">
        <v>201</v>
      </c>
      <c r="B142" s="31"/>
      <c r="C142" s="31"/>
      <c r="D142" s="238"/>
      <c r="E142" s="101"/>
      <c r="F142" s="239"/>
    </row>
    <row r="143" ht="22" hidden="1" customHeight="1" spans="1:6">
      <c r="A143" s="30" t="s">
        <v>202</v>
      </c>
      <c r="B143" s="31"/>
      <c r="C143" s="31"/>
      <c r="D143" s="238"/>
      <c r="E143" s="101"/>
      <c r="F143" s="239"/>
    </row>
    <row r="144" ht="22" hidden="1" customHeight="1" spans="1:6">
      <c r="A144" s="30" t="s">
        <v>128</v>
      </c>
      <c r="B144" s="31">
        <v>6</v>
      </c>
      <c r="C144" s="31"/>
      <c r="D144" s="238"/>
      <c r="E144" s="101"/>
      <c r="F144" s="239"/>
    </row>
    <row r="145" ht="22" hidden="1" customHeight="1" spans="1:6">
      <c r="A145" s="30" t="s">
        <v>203</v>
      </c>
      <c r="B145" s="31"/>
      <c r="C145" s="31"/>
      <c r="D145" s="238"/>
      <c r="E145" s="101"/>
      <c r="F145" s="239"/>
    </row>
    <row r="146" ht="22" hidden="1" customHeight="1" spans="1:6">
      <c r="A146" s="28" t="s">
        <v>204</v>
      </c>
      <c r="B146" s="31">
        <v>2358.77</v>
      </c>
      <c r="C146" s="31">
        <v>2559</v>
      </c>
      <c r="D146" s="238">
        <v>2559</v>
      </c>
      <c r="E146" s="107">
        <v>100</v>
      </c>
      <c r="F146" s="239"/>
    </row>
    <row r="147" ht="22" hidden="1" customHeight="1" spans="1:6">
      <c r="A147" s="30" t="s">
        <v>119</v>
      </c>
      <c r="B147" s="31">
        <v>614.77</v>
      </c>
      <c r="C147" s="31">
        <v>753</v>
      </c>
      <c r="D147" s="238">
        <v>753</v>
      </c>
      <c r="E147" s="107">
        <v>100</v>
      </c>
      <c r="F147" s="239"/>
    </row>
    <row r="148" ht="22" hidden="1" customHeight="1" spans="1:6">
      <c r="A148" s="30" t="s">
        <v>120</v>
      </c>
      <c r="B148" s="31">
        <v>1284</v>
      </c>
      <c r="C148" s="31">
        <v>1403</v>
      </c>
      <c r="D148" s="238">
        <v>1403</v>
      </c>
      <c r="E148" s="107">
        <v>100</v>
      </c>
      <c r="F148" s="239"/>
    </row>
    <row r="149" ht="22" hidden="1" customHeight="1" spans="1:6">
      <c r="A149" s="30" t="s">
        <v>121</v>
      </c>
      <c r="B149" s="31"/>
      <c r="C149" s="31"/>
      <c r="D149" s="238"/>
      <c r="E149" s="101"/>
      <c r="F149" s="239"/>
    </row>
    <row r="150" ht="22" hidden="1" customHeight="1" spans="1:6">
      <c r="A150" s="30" t="s">
        <v>205</v>
      </c>
      <c r="B150" s="31">
        <v>130</v>
      </c>
      <c r="C150" s="31">
        <v>127</v>
      </c>
      <c r="D150" s="238">
        <v>127</v>
      </c>
      <c r="E150" s="107">
        <v>100</v>
      </c>
      <c r="F150" s="239"/>
    </row>
    <row r="151" ht="22" hidden="1" customHeight="1" spans="1:6">
      <c r="A151" s="30" t="s">
        <v>206</v>
      </c>
      <c r="B151" s="31">
        <v>330</v>
      </c>
      <c r="C151" s="31">
        <v>276</v>
      </c>
      <c r="D151" s="238">
        <v>276</v>
      </c>
      <c r="E151" s="107">
        <v>100</v>
      </c>
      <c r="F151" s="239"/>
    </row>
    <row r="152" ht="22" hidden="1" customHeight="1" spans="1:6">
      <c r="A152" s="28" t="s">
        <v>207</v>
      </c>
      <c r="B152" s="31">
        <v>362.97</v>
      </c>
      <c r="C152" s="31">
        <v>371</v>
      </c>
      <c r="D152" s="238">
        <v>371</v>
      </c>
      <c r="E152" s="107">
        <v>100</v>
      </c>
      <c r="F152" s="239"/>
    </row>
    <row r="153" ht="22" hidden="1" customHeight="1" spans="1:6">
      <c r="A153" s="30" t="s">
        <v>119</v>
      </c>
      <c r="B153" s="31">
        <v>273.47</v>
      </c>
      <c r="C153" s="31">
        <v>286</v>
      </c>
      <c r="D153" s="238">
        <v>286</v>
      </c>
      <c r="E153" s="107">
        <v>100</v>
      </c>
      <c r="F153" s="239"/>
    </row>
    <row r="154" ht="22" hidden="1" customHeight="1" spans="1:6">
      <c r="A154" s="30" t="s">
        <v>120</v>
      </c>
      <c r="B154" s="31">
        <v>89.5</v>
      </c>
      <c r="C154" s="31">
        <v>85</v>
      </c>
      <c r="D154" s="238">
        <v>85</v>
      </c>
      <c r="E154" s="107">
        <v>100</v>
      </c>
      <c r="F154" s="239"/>
    </row>
    <row r="155" ht="22" hidden="1" customHeight="1" spans="1:6">
      <c r="A155" s="30" t="s">
        <v>121</v>
      </c>
      <c r="B155" s="31"/>
      <c r="C155" s="31"/>
      <c r="D155" s="238"/>
      <c r="E155" s="101"/>
      <c r="F155" s="239"/>
    </row>
    <row r="156" ht="22" hidden="1" customHeight="1" spans="1:6">
      <c r="A156" s="30" t="s">
        <v>133</v>
      </c>
      <c r="B156" s="31"/>
      <c r="C156" s="31"/>
      <c r="D156" s="238"/>
      <c r="E156" s="101"/>
      <c r="F156" s="239"/>
    </row>
    <row r="157" ht="22" hidden="1" customHeight="1" spans="1:6">
      <c r="A157" s="30" t="s">
        <v>128</v>
      </c>
      <c r="B157" s="31"/>
      <c r="C157" s="31"/>
      <c r="D157" s="238"/>
      <c r="E157" s="101"/>
      <c r="F157" s="239"/>
    </row>
    <row r="158" ht="22" hidden="1" customHeight="1" spans="1:6">
      <c r="A158" s="30" t="s">
        <v>208</v>
      </c>
      <c r="B158" s="31"/>
      <c r="C158" s="31"/>
      <c r="D158" s="238"/>
      <c r="E158" s="101"/>
      <c r="F158" s="239"/>
    </row>
    <row r="159" ht="22" hidden="1" customHeight="1" spans="1:6">
      <c r="A159" s="28" t="s">
        <v>209</v>
      </c>
      <c r="B159" s="31">
        <v>6366.2</v>
      </c>
      <c r="C159" s="31">
        <v>7235</v>
      </c>
      <c r="D159" s="238">
        <v>7235</v>
      </c>
      <c r="E159" s="107">
        <v>100</v>
      </c>
      <c r="F159" s="239"/>
    </row>
    <row r="160" ht="22" hidden="1" customHeight="1" spans="1:6">
      <c r="A160" s="30" t="s">
        <v>119</v>
      </c>
      <c r="B160" s="31">
        <v>2233.43</v>
      </c>
      <c r="C160" s="31">
        <v>2471</v>
      </c>
      <c r="D160" s="238">
        <v>2471</v>
      </c>
      <c r="E160" s="107">
        <v>100</v>
      </c>
      <c r="F160" s="239"/>
    </row>
    <row r="161" ht="22" hidden="1" customHeight="1" spans="1:6">
      <c r="A161" s="30" t="s">
        <v>120</v>
      </c>
      <c r="B161" s="31">
        <v>1009.16</v>
      </c>
      <c r="C161" s="31">
        <v>1584</v>
      </c>
      <c r="D161" s="238">
        <v>1584</v>
      </c>
      <c r="E161" s="107">
        <v>100</v>
      </c>
      <c r="F161" s="239"/>
    </row>
    <row r="162" ht="22" hidden="1" customHeight="1" spans="1:6">
      <c r="A162" s="30" t="s">
        <v>121</v>
      </c>
      <c r="B162" s="31"/>
      <c r="C162" s="31"/>
      <c r="D162" s="238"/>
      <c r="E162" s="101"/>
      <c r="F162" s="239"/>
    </row>
    <row r="163" ht="22" hidden="1" customHeight="1" spans="1:6">
      <c r="A163" s="30" t="s">
        <v>210</v>
      </c>
      <c r="B163" s="31"/>
      <c r="C163" s="31"/>
      <c r="D163" s="238"/>
      <c r="E163" s="101"/>
      <c r="F163" s="239"/>
    </row>
    <row r="164" ht="22" hidden="1" customHeight="1" spans="1:6">
      <c r="A164" s="30" t="s">
        <v>128</v>
      </c>
      <c r="B164" s="31">
        <v>56.65</v>
      </c>
      <c r="C164" s="31">
        <v>64</v>
      </c>
      <c r="D164" s="238">
        <v>64</v>
      </c>
      <c r="E164" s="107">
        <v>100</v>
      </c>
      <c r="F164" s="239"/>
    </row>
    <row r="165" ht="22" hidden="1" customHeight="1" spans="1:6">
      <c r="A165" s="30" t="s">
        <v>211</v>
      </c>
      <c r="B165" s="31">
        <v>3066.96</v>
      </c>
      <c r="C165" s="31">
        <v>3116</v>
      </c>
      <c r="D165" s="238">
        <v>3116</v>
      </c>
      <c r="E165" s="107">
        <v>100</v>
      </c>
      <c r="F165" s="239"/>
    </row>
    <row r="166" ht="22" hidden="1" customHeight="1" spans="1:6">
      <c r="A166" s="28" t="s">
        <v>212</v>
      </c>
      <c r="B166" s="31">
        <v>6685.83</v>
      </c>
      <c r="C166" s="31">
        <v>6957</v>
      </c>
      <c r="D166" s="238">
        <v>6957</v>
      </c>
      <c r="E166" s="107">
        <v>100</v>
      </c>
      <c r="F166" s="239"/>
    </row>
    <row r="167" ht="22" hidden="1" customHeight="1" spans="1:6">
      <c r="A167" s="30" t="s">
        <v>119</v>
      </c>
      <c r="B167" s="31">
        <v>4969.79</v>
      </c>
      <c r="C167" s="31">
        <v>5161</v>
      </c>
      <c r="D167" s="238">
        <v>5161</v>
      </c>
      <c r="E167" s="107">
        <v>100</v>
      </c>
      <c r="F167" s="239"/>
    </row>
    <row r="168" ht="22" hidden="1" customHeight="1" spans="1:6">
      <c r="A168" s="30" t="s">
        <v>120</v>
      </c>
      <c r="B168" s="31">
        <v>829.8</v>
      </c>
      <c r="C168" s="31">
        <v>837</v>
      </c>
      <c r="D168" s="238">
        <v>837</v>
      </c>
      <c r="E168" s="107">
        <v>100</v>
      </c>
      <c r="F168" s="239"/>
    </row>
    <row r="169" ht="22" hidden="1" customHeight="1" spans="1:6">
      <c r="A169" s="30" t="s">
        <v>121</v>
      </c>
      <c r="B169" s="31"/>
      <c r="C169" s="31"/>
      <c r="D169" s="238"/>
      <c r="E169" s="101"/>
      <c r="F169" s="239"/>
    </row>
    <row r="170" ht="22" hidden="1" customHeight="1" spans="1:6">
      <c r="A170" s="30" t="s">
        <v>213</v>
      </c>
      <c r="B170" s="31">
        <v>399</v>
      </c>
      <c r="C170" s="31">
        <v>348</v>
      </c>
      <c r="D170" s="238">
        <v>348</v>
      </c>
      <c r="E170" s="107">
        <v>100</v>
      </c>
      <c r="F170" s="239"/>
    </row>
    <row r="171" ht="22" hidden="1" customHeight="1" spans="1:6">
      <c r="A171" s="30" t="s">
        <v>128</v>
      </c>
      <c r="B171" s="31">
        <v>487.23</v>
      </c>
      <c r="C171" s="31">
        <v>573</v>
      </c>
      <c r="D171" s="238">
        <v>573</v>
      </c>
      <c r="E171" s="107">
        <v>100</v>
      </c>
      <c r="F171" s="239"/>
    </row>
    <row r="172" ht="22" hidden="1" customHeight="1" spans="1:6">
      <c r="A172" s="30" t="s">
        <v>214</v>
      </c>
      <c r="B172" s="31"/>
      <c r="C172" s="31">
        <v>38</v>
      </c>
      <c r="D172" s="238">
        <v>38</v>
      </c>
      <c r="E172" s="107">
        <v>100</v>
      </c>
      <c r="F172" s="239"/>
    </row>
    <row r="173" ht="22" hidden="1" customHeight="1" spans="1:6">
      <c r="A173" s="28" t="s">
        <v>215</v>
      </c>
      <c r="B173" s="31">
        <v>2619.39</v>
      </c>
      <c r="C173" s="31">
        <v>3081</v>
      </c>
      <c r="D173" s="238">
        <v>3081</v>
      </c>
      <c r="E173" s="107">
        <v>100</v>
      </c>
      <c r="F173" s="239"/>
    </row>
    <row r="174" ht="22" hidden="1" customHeight="1" spans="1:6">
      <c r="A174" s="30" t="s">
        <v>119</v>
      </c>
      <c r="B174" s="31">
        <v>947.8</v>
      </c>
      <c r="C174" s="31">
        <v>1187</v>
      </c>
      <c r="D174" s="238">
        <v>1187</v>
      </c>
      <c r="E174" s="107">
        <v>100</v>
      </c>
      <c r="F174" s="239"/>
    </row>
    <row r="175" ht="22" hidden="1" customHeight="1" spans="1:6">
      <c r="A175" s="30" t="s">
        <v>120</v>
      </c>
      <c r="B175" s="31">
        <v>1530</v>
      </c>
      <c r="C175" s="31">
        <v>1720</v>
      </c>
      <c r="D175" s="238">
        <v>1720</v>
      </c>
      <c r="E175" s="107">
        <v>100</v>
      </c>
      <c r="F175" s="239"/>
    </row>
    <row r="176" ht="22" hidden="1" customHeight="1" spans="1:6">
      <c r="A176" s="30" t="s">
        <v>121</v>
      </c>
      <c r="B176" s="31"/>
      <c r="C176" s="31"/>
      <c r="D176" s="238"/>
      <c r="E176" s="101"/>
      <c r="F176" s="239"/>
    </row>
    <row r="177" ht="22" hidden="1" customHeight="1" spans="1:6">
      <c r="A177" s="30" t="s">
        <v>216</v>
      </c>
      <c r="B177" s="31"/>
      <c r="C177" s="31"/>
      <c r="D177" s="238"/>
      <c r="E177" s="101"/>
      <c r="F177" s="239"/>
    </row>
    <row r="178" ht="22" hidden="1" customHeight="1" spans="1:6">
      <c r="A178" s="30" t="s">
        <v>128</v>
      </c>
      <c r="B178" s="31">
        <v>141.59</v>
      </c>
      <c r="C178" s="31">
        <v>154</v>
      </c>
      <c r="D178" s="238">
        <v>154</v>
      </c>
      <c r="E178" s="107">
        <v>100</v>
      </c>
      <c r="F178" s="239"/>
    </row>
    <row r="179" ht="22" hidden="1" customHeight="1" spans="1:6">
      <c r="A179" s="30" t="s">
        <v>217</v>
      </c>
      <c r="B179" s="31"/>
      <c r="C179" s="31">
        <v>20</v>
      </c>
      <c r="D179" s="238">
        <v>20</v>
      </c>
      <c r="E179" s="107">
        <v>100</v>
      </c>
      <c r="F179" s="239"/>
    </row>
    <row r="180" ht="22" hidden="1" customHeight="1" spans="1:6">
      <c r="A180" s="28" t="s">
        <v>218</v>
      </c>
      <c r="B180" s="31">
        <v>1165.69</v>
      </c>
      <c r="C180" s="31">
        <v>1766</v>
      </c>
      <c r="D180" s="238">
        <v>1766</v>
      </c>
      <c r="E180" s="107">
        <v>100</v>
      </c>
      <c r="F180" s="239"/>
    </row>
    <row r="181" ht="22" hidden="1" customHeight="1" spans="1:6">
      <c r="A181" s="30" t="s">
        <v>119</v>
      </c>
      <c r="B181" s="31">
        <v>610.27</v>
      </c>
      <c r="C181" s="31">
        <v>615</v>
      </c>
      <c r="D181" s="238">
        <v>615</v>
      </c>
      <c r="E181" s="107">
        <v>100</v>
      </c>
      <c r="F181" s="239"/>
    </row>
    <row r="182" ht="22" hidden="1" customHeight="1" spans="1:6">
      <c r="A182" s="30" t="s">
        <v>120</v>
      </c>
      <c r="B182" s="31">
        <v>453</v>
      </c>
      <c r="C182" s="31">
        <v>635</v>
      </c>
      <c r="D182" s="238">
        <v>635</v>
      </c>
      <c r="E182" s="107">
        <v>100</v>
      </c>
      <c r="F182" s="239"/>
    </row>
    <row r="183" ht="22" hidden="1" customHeight="1" spans="1:6">
      <c r="A183" s="30" t="s">
        <v>121</v>
      </c>
      <c r="B183" s="31"/>
      <c r="C183" s="31"/>
      <c r="D183" s="238"/>
      <c r="E183" s="101"/>
      <c r="F183" s="239"/>
    </row>
    <row r="184" ht="22" hidden="1" customHeight="1" spans="1:6">
      <c r="A184" s="30" t="s">
        <v>219</v>
      </c>
      <c r="B184" s="31"/>
      <c r="C184" s="31">
        <v>3</v>
      </c>
      <c r="D184" s="238">
        <v>3</v>
      </c>
      <c r="E184" s="107">
        <v>100</v>
      </c>
      <c r="F184" s="239"/>
    </row>
    <row r="185" ht="22" hidden="1" customHeight="1" spans="1:6">
      <c r="A185" s="30" t="s">
        <v>128</v>
      </c>
      <c r="B185" s="31">
        <v>102.43</v>
      </c>
      <c r="C185" s="31">
        <v>100</v>
      </c>
      <c r="D185" s="238">
        <v>100</v>
      </c>
      <c r="E185" s="107">
        <v>100</v>
      </c>
      <c r="F185" s="239"/>
    </row>
    <row r="186" ht="22" hidden="1" customHeight="1" spans="1:6">
      <c r="A186" s="30" t="s">
        <v>220</v>
      </c>
      <c r="B186" s="31"/>
      <c r="C186" s="31">
        <v>413</v>
      </c>
      <c r="D186" s="238">
        <v>413</v>
      </c>
      <c r="E186" s="107">
        <v>100</v>
      </c>
      <c r="F186" s="239"/>
    </row>
    <row r="187" ht="22" hidden="1" customHeight="1" spans="1:6">
      <c r="A187" s="28" t="s">
        <v>221</v>
      </c>
      <c r="B187" s="31">
        <v>2929.67</v>
      </c>
      <c r="C187" s="31">
        <v>2445</v>
      </c>
      <c r="D187" s="238">
        <v>2445</v>
      </c>
      <c r="E187" s="107">
        <v>100</v>
      </c>
      <c r="F187" s="239"/>
    </row>
    <row r="188" ht="22" hidden="1" customHeight="1" spans="1:6">
      <c r="A188" s="30" t="s">
        <v>119</v>
      </c>
      <c r="B188" s="31">
        <v>947.35</v>
      </c>
      <c r="C188" s="31">
        <v>985</v>
      </c>
      <c r="D188" s="238">
        <v>985</v>
      </c>
      <c r="E188" s="107">
        <v>100</v>
      </c>
      <c r="F188" s="239"/>
    </row>
    <row r="189" ht="22" hidden="1" customHeight="1" spans="1:6">
      <c r="A189" s="30" t="s">
        <v>120</v>
      </c>
      <c r="B189" s="31">
        <v>242.58</v>
      </c>
      <c r="C189" s="31">
        <v>223</v>
      </c>
      <c r="D189" s="238">
        <v>223</v>
      </c>
      <c r="E189" s="107">
        <v>100</v>
      </c>
      <c r="F189" s="239"/>
    </row>
    <row r="190" ht="22" hidden="1" customHeight="1" spans="1:6">
      <c r="A190" s="30" t="s">
        <v>121</v>
      </c>
      <c r="B190" s="31"/>
      <c r="C190" s="31"/>
      <c r="D190" s="238"/>
      <c r="E190" s="101"/>
      <c r="F190" s="239"/>
    </row>
    <row r="191" ht="22" hidden="1" customHeight="1" spans="1:6">
      <c r="A191" s="30" t="s">
        <v>222</v>
      </c>
      <c r="B191" s="31"/>
      <c r="C191" s="31"/>
      <c r="D191" s="238"/>
      <c r="E191" s="101"/>
      <c r="F191" s="239"/>
    </row>
    <row r="192" ht="22" hidden="1" customHeight="1" spans="1:6">
      <c r="A192" s="30" t="s">
        <v>223</v>
      </c>
      <c r="B192" s="31"/>
      <c r="C192" s="31"/>
      <c r="D192" s="238"/>
      <c r="E192" s="101"/>
      <c r="F192" s="239"/>
    </row>
    <row r="193" ht="22" hidden="1" customHeight="1" spans="1:6">
      <c r="A193" s="30" t="s">
        <v>128</v>
      </c>
      <c r="B193" s="31">
        <v>339.74</v>
      </c>
      <c r="C193" s="31">
        <v>410</v>
      </c>
      <c r="D193" s="238">
        <v>410</v>
      </c>
      <c r="E193" s="107">
        <v>100</v>
      </c>
      <c r="F193" s="239"/>
    </row>
    <row r="194" ht="22" hidden="1" customHeight="1" spans="1:6">
      <c r="A194" s="30" t="s">
        <v>224</v>
      </c>
      <c r="B194" s="31">
        <v>1400</v>
      </c>
      <c r="C194" s="31">
        <v>827</v>
      </c>
      <c r="D194" s="238">
        <v>827</v>
      </c>
      <c r="E194" s="107">
        <v>100</v>
      </c>
      <c r="F194" s="239"/>
    </row>
    <row r="195" ht="22" hidden="1" customHeight="1" spans="1:6">
      <c r="A195" s="28" t="s">
        <v>225</v>
      </c>
      <c r="B195" s="31"/>
      <c r="C195" s="31"/>
      <c r="D195" s="238"/>
      <c r="E195" s="101"/>
      <c r="F195" s="239"/>
    </row>
    <row r="196" ht="22" hidden="1" customHeight="1" spans="1:6">
      <c r="A196" s="30" t="s">
        <v>119</v>
      </c>
      <c r="B196" s="31"/>
      <c r="C196" s="31"/>
      <c r="D196" s="238"/>
      <c r="E196" s="101"/>
      <c r="F196" s="239"/>
    </row>
    <row r="197" ht="22" hidden="1" customHeight="1" spans="1:6">
      <c r="A197" s="30" t="s">
        <v>120</v>
      </c>
      <c r="B197" s="31"/>
      <c r="C197" s="31"/>
      <c r="D197" s="238"/>
      <c r="E197" s="101"/>
      <c r="F197" s="239"/>
    </row>
    <row r="198" ht="22" hidden="1" customHeight="1" spans="1:6">
      <c r="A198" s="30" t="s">
        <v>121</v>
      </c>
      <c r="B198" s="31"/>
      <c r="C198" s="31"/>
      <c r="D198" s="238"/>
      <c r="E198" s="101"/>
      <c r="F198" s="239"/>
    </row>
    <row r="199" ht="22" hidden="1" customHeight="1" spans="1:6">
      <c r="A199" s="30" t="s">
        <v>128</v>
      </c>
      <c r="B199" s="31"/>
      <c r="C199" s="31"/>
      <c r="D199" s="238"/>
      <c r="E199" s="101"/>
      <c r="F199" s="239"/>
    </row>
    <row r="200" ht="22" hidden="1" customHeight="1" spans="1:6">
      <c r="A200" s="30" t="s">
        <v>226</v>
      </c>
      <c r="B200" s="31"/>
      <c r="C200" s="31"/>
      <c r="D200" s="238"/>
      <c r="E200" s="101"/>
      <c r="F200" s="239"/>
    </row>
    <row r="201" ht="22" hidden="1" customHeight="1" spans="1:6">
      <c r="A201" s="28" t="s">
        <v>227</v>
      </c>
      <c r="B201" s="31">
        <v>3959.46</v>
      </c>
      <c r="C201" s="31">
        <v>10482</v>
      </c>
      <c r="D201" s="238">
        <v>10482</v>
      </c>
      <c r="E201" s="107">
        <v>100</v>
      </c>
      <c r="F201" s="239"/>
    </row>
    <row r="202" ht="22" hidden="1" customHeight="1" spans="1:6">
      <c r="A202" s="30" t="s">
        <v>119</v>
      </c>
      <c r="B202" s="31">
        <v>1152.48</v>
      </c>
      <c r="C202" s="31">
        <v>1128</v>
      </c>
      <c r="D202" s="238">
        <v>1128</v>
      </c>
      <c r="E202" s="107">
        <v>100</v>
      </c>
      <c r="F202" s="239"/>
    </row>
    <row r="203" ht="22" hidden="1" customHeight="1" spans="1:6">
      <c r="A203" s="30" t="s">
        <v>120</v>
      </c>
      <c r="B203" s="31">
        <v>398.04</v>
      </c>
      <c r="C203" s="31">
        <v>377</v>
      </c>
      <c r="D203" s="238">
        <v>377</v>
      </c>
      <c r="E203" s="107">
        <v>100</v>
      </c>
      <c r="F203" s="239"/>
    </row>
    <row r="204" ht="22" hidden="1" customHeight="1" spans="1:6">
      <c r="A204" s="30" t="s">
        <v>121</v>
      </c>
      <c r="B204" s="31"/>
      <c r="C204" s="31"/>
      <c r="D204" s="238"/>
      <c r="E204" s="101"/>
      <c r="F204" s="239"/>
    </row>
    <row r="205" ht="22" hidden="1" customHeight="1" spans="1:6">
      <c r="A205" s="30" t="s">
        <v>128</v>
      </c>
      <c r="B205" s="31">
        <v>2408.95</v>
      </c>
      <c r="C205" s="31">
        <v>2255</v>
      </c>
      <c r="D205" s="238">
        <v>2255</v>
      </c>
      <c r="E205" s="107">
        <v>100</v>
      </c>
      <c r="F205" s="239"/>
    </row>
    <row r="206" ht="22" hidden="1" customHeight="1" spans="1:6">
      <c r="A206" s="30" t="s">
        <v>228</v>
      </c>
      <c r="B206" s="31"/>
      <c r="C206" s="31">
        <v>6722</v>
      </c>
      <c r="D206" s="238">
        <v>6722</v>
      </c>
      <c r="E206" s="107">
        <v>100</v>
      </c>
      <c r="F206" s="239"/>
    </row>
    <row r="207" ht="22" hidden="1" customHeight="1" spans="1:6">
      <c r="A207" s="28" t="s">
        <v>229</v>
      </c>
      <c r="B207" s="31">
        <v>668.65</v>
      </c>
      <c r="C207" s="31">
        <v>706</v>
      </c>
      <c r="D207" s="238">
        <v>706</v>
      </c>
      <c r="E207" s="107">
        <v>100</v>
      </c>
      <c r="F207" s="239"/>
    </row>
    <row r="208" ht="22" hidden="1" customHeight="1" spans="1:6">
      <c r="A208" s="30" t="s">
        <v>119</v>
      </c>
      <c r="B208" s="31">
        <v>206.45</v>
      </c>
      <c r="C208" s="31">
        <v>231</v>
      </c>
      <c r="D208" s="238">
        <v>231</v>
      </c>
      <c r="E208" s="107">
        <v>100</v>
      </c>
      <c r="F208" s="239"/>
    </row>
    <row r="209" ht="22" hidden="1" customHeight="1" spans="1:6">
      <c r="A209" s="30" t="s">
        <v>120</v>
      </c>
      <c r="B209" s="31">
        <v>376.5</v>
      </c>
      <c r="C209" s="31">
        <v>372</v>
      </c>
      <c r="D209" s="238">
        <v>372</v>
      </c>
      <c r="E209" s="107">
        <v>100</v>
      </c>
      <c r="F209" s="239"/>
    </row>
    <row r="210" ht="22" hidden="1" customHeight="1" spans="1:6">
      <c r="A210" s="30" t="s">
        <v>121</v>
      </c>
      <c r="B210" s="31"/>
      <c r="C210" s="31"/>
      <c r="D210" s="238"/>
      <c r="E210" s="101"/>
      <c r="F210" s="239"/>
    </row>
    <row r="211" ht="22" hidden="1" customHeight="1" spans="1:6">
      <c r="A211" s="30" t="s">
        <v>230</v>
      </c>
      <c r="B211" s="31"/>
      <c r="C211" s="31"/>
      <c r="D211" s="238"/>
      <c r="E211" s="101"/>
      <c r="F211" s="239"/>
    </row>
    <row r="212" ht="22" hidden="1" customHeight="1" spans="1:6">
      <c r="A212" s="30" t="s">
        <v>128</v>
      </c>
      <c r="B212" s="31">
        <v>85.7</v>
      </c>
      <c r="C212" s="31">
        <v>103</v>
      </c>
      <c r="D212" s="238">
        <v>103</v>
      </c>
      <c r="E212" s="107">
        <v>100</v>
      </c>
      <c r="F212" s="239"/>
    </row>
    <row r="213" ht="22" hidden="1" customHeight="1" spans="1:6">
      <c r="A213" s="30" t="s">
        <v>231</v>
      </c>
      <c r="B213" s="31"/>
      <c r="C213" s="31"/>
      <c r="D213" s="238"/>
      <c r="E213" s="101"/>
      <c r="F213" s="239"/>
    </row>
    <row r="214" ht="22" hidden="1" customHeight="1" spans="1:6">
      <c r="A214" s="28" t="s">
        <v>232</v>
      </c>
      <c r="B214" s="31">
        <v>4723.81</v>
      </c>
      <c r="C214" s="31">
        <v>5205</v>
      </c>
      <c r="D214" s="238">
        <v>5205</v>
      </c>
      <c r="E214" s="107">
        <v>100</v>
      </c>
      <c r="F214" s="239"/>
    </row>
    <row r="215" ht="22" hidden="1" customHeight="1" spans="1:6">
      <c r="A215" s="30" t="s">
        <v>119</v>
      </c>
      <c r="B215" s="31">
        <v>2600.54</v>
      </c>
      <c r="C215" s="31">
        <v>2882</v>
      </c>
      <c r="D215" s="238">
        <v>2882</v>
      </c>
      <c r="E215" s="107">
        <v>100</v>
      </c>
      <c r="F215" s="239"/>
    </row>
    <row r="216" ht="22" hidden="1" customHeight="1" spans="1:6">
      <c r="A216" s="30" t="s">
        <v>120</v>
      </c>
      <c r="B216" s="31">
        <v>100</v>
      </c>
      <c r="C216" s="31"/>
      <c r="D216" s="238"/>
      <c r="E216" s="101"/>
      <c r="F216" s="239"/>
    </row>
    <row r="217" ht="22" hidden="1" customHeight="1" spans="1:6">
      <c r="A217" s="30" t="s">
        <v>121</v>
      </c>
      <c r="B217" s="31"/>
      <c r="C217" s="31"/>
      <c r="D217" s="238"/>
      <c r="E217" s="101"/>
      <c r="F217" s="239"/>
    </row>
    <row r="218" ht="22" hidden="1" customHeight="1" spans="1:6">
      <c r="A218" s="30" t="s">
        <v>233</v>
      </c>
      <c r="B218" s="31">
        <v>3</v>
      </c>
      <c r="C218" s="31">
        <v>3</v>
      </c>
      <c r="D218" s="238">
        <v>3</v>
      </c>
      <c r="E218" s="107">
        <v>100</v>
      </c>
      <c r="F218" s="239"/>
    </row>
    <row r="219" ht="22" hidden="1" customHeight="1" spans="1:6">
      <c r="A219" s="30" t="s">
        <v>234</v>
      </c>
      <c r="B219" s="31">
        <v>20</v>
      </c>
      <c r="C219" s="31">
        <v>20</v>
      </c>
      <c r="D219" s="238">
        <v>20</v>
      </c>
      <c r="E219" s="107">
        <v>100</v>
      </c>
      <c r="F219" s="239"/>
    </row>
    <row r="220" ht="22" hidden="1" customHeight="1" spans="1:6">
      <c r="A220" s="30" t="s">
        <v>159</v>
      </c>
      <c r="B220" s="31">
        <v>120</v>
      </c>
      <c r="C220" s="31">
        <v>111</v>
      </c>
      <c r="D220" s="238">
        <v>111</v>
      </c>
      <c r="E220" s="107">
        <v>100</v>
      </c>
      <c r="F220" s="239"/>
    </row>
    <row r="221" ht="22" hidden="1" customHeight="1" spans="1:6">
      <c r="A221" s="30" t="s">
        <v>235</v>
      </c>
      <c r="B221" s="31">
        <v>329.78</v>
      </c>
      <c r="C221" s="31">
        <v>240</v>
      </c>
      <c r="D221" s="238">
        <v>240</v>
      </c>
      <c r="E221" s="107">
        <v>100</v>
      </c>
      <c r="F221" s="239"/>
    </row>
    <row r="222" ht="22" hidden="1" customHeight="1" spans="1:6">
      <c r="A222" s="30" t="s">
        <v>236</v>
      </c>
      <c r="B222" s="31">
        <v>18</v>
      </c>
      <c r="C222" s="31">
        <v>36</v>
      </c>
      <c r="D222" s="238">
        <v>36</v>
      </c>
      <c r="E222" s="107">
        <v>100</v>
      </c>
      <c r="F222" s="239"/>
    </row>
    <row r="223" ht="22" hidden="1" customHeight="1" spans="1:6">
      <c r="A223" s="30" t="s">
        <v>237</v>
      </c>
      <c r="B223" s="31"/>
      <c r="C223" s="31"/>
      <c r="D223" s="238"/>
      <c r="E223" s="101"/>
      <c r="F223" s="239"/>
    </row>
    <row r="224" ht="22" hidden="1" customHeight="1" spans="1:6">
      <c r="A224" s="30" t="s">
        <v>238</v>
      </c>
      <c r="B224" s="31"/>
      <c r="C224" s="31"/>
      <c r="D224" s="238"/>
      <c r="E224" s="101"/>
      <c r="F224" s="239"/>
    </row>
    <row r="225" ht="22" hidden="1" customHeight="1" spans="1:6">
      <c r="A225" s="30" t="s">
        <v>239</v>
      </c>
      <c r="B225" s="31">
        <v>135</v>
      </c>
      <c r="C225" s="31">
        <v>128</v>
      </c>
      <c r="D225" s="238">
        <v>128</v>
      </c>
      <c r="E225" s="107">
        <v>100</v>
      </c>
      <c r="F225" s="239"/>
    </row>
    <row r="226" ht="22" hidden="1" customHeight="1" spans="1:6">
      <c r="A226" s="30" t="s">
        <v>240</v>
      </c>
      <c r="B226" s="31">
        <v>45.02</v>
      </c>
      <c r="C226" s="31">
        <v>44</v>
      </c>
      <c r="D226" s="238">
        <v>44</v>
      </c>
      <c r="E226" s="107">
        <v>100</v>
      </c>
      <c r="F226" s="239"/>
    </row>
    <row r="227" ht="22" hidden="1" customHeight="1" spans="1:6">
      <c r="A227" s="30" t="s">
        <v>128</v>
      </c>
      <c r="B227" s="31">
        <v>1255.27</v>
      </c>
      <c r="C227" s="31">
        <v>1355</v>
      </c>
      <c r="D227" s="238">
        <v>1355</v>
      </c>
      <c r="E227" s="107">
        <v>100</v>
      </c>
      <c r="F227" s="239"/>
    </row>
    <row r="228" ht="22" hidden="1" customHeight="1" spans="1:6">
      <c r="A228" s="30" t="s">
        <v>241</v>
      </c>
      <c r="B228" s="31">
        <v>97.2</v>
      </c>
      <c r="C228" s="31">
        <v>386</v>
      </c>
      <c r="D228" s="238">
        <v>386</v>
      </c>
      <c r="E228" s="107">
        <v>100</v>
      </c>
      <c r="F228" s="239"/>
    </row>
    <row r="229" ht="22" hidden="1" customHeight="1" spans="1:6">
      <c r="A229" s="28" t="s">
        <v>242</v>
      </c>
      <c r="B229" s="31"/>
      <c r="C229" s="31">
        <v>40</v>
      </c>
      <c r="D229" s="238">
        <v>40</v>
      </c>
      <c r="E229" s="107">
        <v>100</v>
      </c>
      <c r="F229" s="239"/>
    </row>
    <row r="230" ht="22" hidden="1" customHeight="1" spans="1:6">
      <c r="A230" s="30" t="s">
        <v>243</v>
      </c>
      <c r="B230" s="31"/>
      <c r="C230" s="31"/>
      <c r="D230" s="238"/>
      <c r="E230" s="101"/>
      <c r="F230" s="239"/>
    </row>
    <row r="231" ht="22" hidden="1" customHeight="1" spans="1:6">
      <c r="A231" s="30" t="s">
        <v>244</v>
      </c>
      <c r="B231" s="31"/>
      <c r="C231" s="31">
        <v>40</v>
      </c>
      <c r="D231" s="238">
        <v>40</v>
      </c>
      <c r="E231" s="107">
        <v>100</v>
      </c>
      <c r="F231" s="239"/>
    </row>
    <row r="232" ht="22" hidden="1" customHeight="1" spans="1:6">
      <c r="A232" s="28" t="s">
        <v>38</v>
      </c>
      <c r="B232" s="29"/>
      <c r="C232" s="29"/>
      <c r="D232" s="237"/>
      <c r="E232" s="101"/>
      <c r="F232" s="111"/>
    </row>
    <row r="233" ht="22" hidden="1" customHeight="1" spans="1:6">
      <c r="A233" s="28" t="s">
        <v>245</v>
      </c>
      <c r="B233" s="31"/>
      <c r="C233" s="31"/>
      <c r="D233" s="238"/>
      <c r="E233" s="101"/>
      <c r="F233" s="239"/>
    </row>
    <row r="234" ht="22" hidden="1" customHeight="1" spans="1:6">
      <c r="A234" s="30" t="s">
        <v>119</v>
      </c>
      <c r="B234" s="31"/>
      <c r="C234" s="31"/>
      <c r="D234" s="238"/>
      <c r="E234" s="101"/>
      <c r="F234" s="239"/>
    </row>
    <row r="235" ht="22" hidden="1" customHeight="1" spans="1:6">
      <c r="A235" s="30" t="s">
        <v>120</v>
      </c>
      <c r="B235" s="31"/>
      <c r="C235" s="31"/>
      <c r="D235" s="238"/>
      <c r="E235" s="101"/>
      <c r="F235" s="239"/>
    </row>
    <row r="236" ht="22" hidden="1" customHeight="1" spans="1:6">
      <c r="A236" s="30" t="s">
        <v>121</v>
      </c>
      <c r="B236" s="31"/>
      <c r="C236" s="31"/>
      <c r="D236" s="238"/>
      <c r="E236" s="101"/>
      <c r="F236" s="239"/>
    </row>
    <row r="237" ht="22" hidden="1" customHeight="1" spans="1:6">
      <c r="A237" s="30" t="s">
        <v>213</v>
      </c>
      <c r="B237" s="31"/>
      <c r="C237" s="31"/>
      <c r="D237" s="238"/>
      <c r="E237" s="101"/>
      <c r="F237" s="239"/>
    </row>
    <row r="238" ht="22" hidden="1" customHeight="1" spans="1:6">
      <c r="A238" s="30" t="s">
        <v>128</v>
      </c>
      <c r="B238" s="31"/>
      <c r="C238" s="31"/>
      <c r="D238" s="238"/>
      <c r="E238" s="101"/>
      <c r="F238" s="239"/>
    </row>
    <row r="239" ht="22" hidden="1" customHeight="1" spans="1:6">
      <c r="A239" s="30" t="s">
        <v>246</v>
      </c>
      <c r="B239" s="31"/>
      <c r="C239" s="31"/>
      <c r="D239" s="238"/>
      <c r="E239" s="101"/>
      <c r="F239" s="239"/>
    </row>
    <row r="240" ht="22" hidden="1" customHeight="1" spans="1:6">
      <c r="A240" s="28" t="s">
        <v>247</v>
      </c>
      <c r="B240" s="31"/>
      <c r="C240" s="31"/>
      <c r="D240" s="238"/>
      <c r="E240" s="101"/>
      <c r="F240" s="239"/>
    </row>
    <row r="241" ht="22" hidden="1" customHeight="1" spans="1:6">
      <c r="A241" s="30" t="s">
        <v>248</v>
      </c>
      <c r="B241" s="31"/>
      <c r="C241" s="31"/>
      <c r="D241" s="238"/>
      <c r="E241" s="101"/>
      <c r="F241" s="239"/>
    </row>
    <row r="242" ht="22" hidden="1" customHeight="1" spans="1:6">
      <c r="A242" s="30" t="s">
        <v>249</v>
      </c>
      <c r="B242" s="31"/>
      <c r="C242" s="31"/>
      <c r="D242" s="238"/>
      <c r="E242" s="101"/>
      <c r="F242" s="239"/>
    </row>
    <row r="243" ht="22" hidden="1" customHeight="1" spans="1:6">
      <c r="A243" s="28" t="s">
        <v>250</v>
      </c>
      <c r="B243" s="31"/>
      <c r="C243" s="31"/>
      <c r="D243" s="238"/>
      <c r="E243" s="101"/>
      <c r="F243" s="239"/>
    </row>
    <row r="244" ht="22" hidden="1" customHeight="1" spans="1:6">
      <c r="A244" s="30" t="s">
        <v>251</v>
      </c>
      <c r="B244" s="31"/>
      <c r="C244" s="31"/>
      <c r="D244" s="238"/>
      <c r="E244" s="101"/>
      <c r="F244" s="239"/>
    </row>
    <row r="245" ht="22" hidden="1" customHeight="1" spans="1:6">
      <c r="A245" s="30" t="s">
        <v>252</v>
      </c>
      <c r="B245" s="31"/>
      <c r="C245" s="31"/>
      <c r="D245" s="238"/>
      <c r="E245" s="101"/>
      <c r="F245" s="239"/>
    </row>
    <row r="246" ht="22" hidden="1" customHeight="1" spans="1:6">
      <c r="A246" s="28" t="s">
        <v>253</v>
      </c>
      <c r="B246" s="31"/>
      <c r="C246" s="31"/>
      <c r="D246" s="238"/>
      <c r="E246" s="101"/>
      <c r="F246" s="239"/>
    </row>
    <row r="247" ht="22" hidden="1" customHeight="1" spans="1:6">
      <c r="A247" s="30" t="s">
        <v>254</v>
      </c>
      <c r="B247" s="31"/>
      <c r="C247" s="31"/>
      <c r="D247" s="238"/>
      <c r="E247" s="101"/>
      <c r="F247" s="239"/>
    </row>
    <row r="248" ht="22" hidden="1" customHeight="1" spans="1:6">
      <c r="A248" s="30" t="s">
        <v>255</v>
      </c>
      <c r="B248" s="31"/>
      <c r="C248" s="31"/>
      <c r="D248" s="238"/>
      <c r="E248" s="101"/>
      <c r="F248" s="239"/>
    </row>
    <row r="249" ht="22" hidden="1" customHeight="1" spans="1:6">
      <c r="A249" s="30" t="s">
        <v>256</v>
      </c>
      <c r="B249" s="31"/>
      <c r="C249" s="31"/>
      <c r="D249" s="238"/>
      <c r="E249" s="101"/>
      <c r="F249" s="239"/>
    </row>
    <row r="250" ht="22" hidden="1" customHeight="1" spans="1:6">
      <c r="A250" s="30" t="s">
        <v>257</v>
      </c>
      <c r="B250" s="31"/>
      <c r="C250" s="31"/>
      <c r="D250" s="238"/>
      <c r="E250" s="101"/>
      <c r="F250" s="239"/>
    </row>
    <row r="251" ht="22" hidden="1" customHeight="1" spans="1:6">
      <c r="A251" s="30" t="s">
        <v>258</v>
      </c>
      <c r="B251" s="31"/>
      <c r="C251" s="31"/>
      <c r="D251" s="238"/>
      <c r="E251" s="101"/>
      <c r="F251" s="239"/>
    </row>
    <row r="252" ht="22" hidden="1" customHeight="1" spans="1:6">
      <c r="A252" s="28" t="s">
        <v>259</v>
      </c>
      <c r="B252" s="31"/>
      <c r="C252" s="31"/>
      <c r="D252" s="238"/>
      <c r="E252" s="101"/>
      <c r="F252" s="239"/>
    </row>
    <row r="253" ht="22" hidden="1" customHeight="1" spans="1:6">
      <c r="A253" s="30" t="s">
        <v>260</v>
      </c>
      <c r="B253" s="31"/>
      <c r="C253" s="31"/>
      <c r="D253" s="238"/>
      <c r="E253" s="101"/>
      <c r="F253" s="239"/>
    </row>
    <row r="254" ht="22" hidden="1" customHeight="1" spans="1:6">
      <c r="A254" s="30" t="s">
        <v>261</v>
      </c>
      <c r="B254" s="31"/>
      <c r="C254" s="31"/>
      <c r="D254" s="238"/>
      <c r="E254" s="101"/>
      <c r="F254" s="239"/>
    </row>
    <row r="255" ht="22" hidden="1" customHeight="1" spans="1:6">
      <c r="A255" s="30" t="s">
        <v>262</v>
      </c>
      <c r="B255" s="31"/>
      <c r="C255" s="31"/>
      <c r="D255" s="238"/>
      <c r="E255" s="101"/>
      <c r="F255" s="239"/>
    </row>
    <row r="256" ht="22" hidden="1" customHeight="1" spans="1:6">
      <c r="A256" s="30" t="s">
        <v>263</v>
      </c>
      <c r="B256" s="31"/>
      <c r="C256" s="31"/>
      <c r="D256" s="238"/>
      <c r="E256" s="101"/>
      <c r="F256" s="239"/>
    </row>
    <row r="257" ht="22" hidden="1" customHeight="1" spans="1:6">
      <c r="A257" s="28" t="s">
        <v>264</v>
      </c>
      <c r="B257" s="31"/>
      <c r="C257" s="31"/>
      <c r="D257" s="238"/>
      <c r="E257" s="101"/>
      <c r="F257" s="239"/>
    </row>
    <row r="258" ht="22" hidden="1" customHeight="1" spans="1:6">
      <c r="A258" s="30" t="s">
        <v>265</v>
      </c>
      <c r="B258" s="31"/>
      <c r="C258" s="31"/>
      <c r="D258" s="238"/>
      <c r="E258" s="101"/>
      <c r="F258" s="239"/>
    </row>
    <row r="259" ht="22" hidden="1" customHeight="1" spans="1:6">
      <c r="A259" s="28" t="s">
        <v>266</v>
      </c>
      <c r="B259" s="31"/>
      <c r="C259" s="31"/>
      <c r="D259" s="238"/>
      <c r="E259" s="101"/>
      <c r="F259" s="239"/>
    </row>
    <row r="260" ht="22" hidden="1" customHeight="1" spans="1:6">
      <c r="A260" s="30" t="s">
        <v>267</v>
      </c>
      <c r="B260" s="31"/>
      <c r="C260" s="31"/>
      <c r="D260" s="238"/>
      <c r="E260" s="101"/>
      <c r="F260" s="239"/>
    </row>
    <row r="261" ht="22" hidden="1" customHeight="1" spans="1:6">
      <c r="A261" s="30" t="s">
        <v>268</v>
      </c>
      <c r="B261" s="31"/>
      <c r="C261" s="31"/>
      <c r="D261" s="238"/>
      <c r="E261" s="101"/>
      <c r="F261" s="239"/>
    </row>
    <row r="262" ht="22" hidden="1" customHeight="1" spans="1:6">
      <c r="A262" s="30" t="s">
        <v>269</v>
      </c>
      <c r="B262" s="31"/>
      <c r="C262" s="31"/>
      <c r="D262" s="238"/>
      <c r="E262" s="101"/>
      <c r="F262" s="239"/>
    </row>
    <row r="263" ht="22" hidden="1" customHeight="1" spans="1:6">
      <c r="A263" s="30" t="s">
        <v>270</v>
      </c>
      <c r="B263" s="31"/>
      <c r="C263" s="31"/>
      <c r="D263" s="238"/>
      <c r="E263" s="101"/>
      <c r="F263" s="239"/>
    </row>
    <row r="264" ht="22" hidden="1" customHeight="1" spans="1:6">
      <c r="A264" s="28" t="s">
        <v>271</v>
      </c>
      <c r="B264" s="31"/>
      <c r="C264" s="31"/>
      <c r="D264" s="238"/>
      <c r="E264" s="101"/>
      <c r="F264" s="239"/>
    </row>
    <row r="265" ht="22" hidden="1" customHeight="1" spans="1:6">
      <c r="A265" s="30" t="s">
        <v>119</v>
      </c>
      <c r="B265" s="31"/>
      <c r="C265" s="31"/>
      <c r="D265" s="238"/>
      <c r="E265" s="101"/>
      <c r="F265" s="239"/>
    </row>
    <row r="266" ht="22" hidden="1" customHeight="1" spans="1:6">
      <c r="A266" s="30" t="s">
        <v>120</v>
      </c>
      <c r="B266" s="31"/>
      <c r="C266" s="31"/>
      <c r="D266" s="238"/>
      <c r="E266" s="101"/>
      <c r="F266" s="239"/>
    </row>
    <row r="267" ht="22" hidden="1" customHeight="1" spans="1:6">
      <c r="A267" s="30" t="s">
        <v>121</v>
      </c>
      <c r="B267" s="31"/>
      <c r="C267" s="31"/>
      <c r="D267" s="238"/>
      <c r="E267" s="101"/>
      <c r="F267" s="239"/>
    </row>
    <row r="268" ht="22" hidden="1" customHeight="1" spans="1:6">
      <c r="A268" s="30" t="s">
        <v>128</v>
      </c>
      <c r="B268" s="31"/>
      <c r="C268" s="31"/>
      <c r="D268" s="238"/>
      <c r="E268" s="101"/>
      <c r="F268" s="239"/>
    </row>
    <row r="269" ht="22" hidden="1" customHeight="1" spans="1:6">
      <c r="A269" s="30" t="s">
        <v>272</v>
      </c>
      <c r="B269" s="31"/>
      <c r="C269" s="31"/>
      <c r="D269" s="238"/>
      <c r="E269" s="101"/>
      <c r="F269" s="239"/>
    </row>
    <row r="270" ht="22" hidden="1" customHeight="1" spans="1:6">
      <c r="A270" s="28" t="s">
        <v>273</v>
      </c>
      <c r="B270" s="31"/>
      <c r="C270" s="31"/>
      <c r="D270" s="238"/>
      <c r="E270" s="101"/>
      <c r="F270" s="239"/>
    </row>
    <row r="271" ht="22" hidden="1" customHeight="1" spans="1:6">
      <c r="A271" s="30" t="s">
        <v>274</v>
      </c>
      <c r="B271" s="31"/>
      <c r="C271" s="31"/>
      <c r="D271" s="238"/>
      <c r="E271" s="101"/>
      <c r="F271" s="239"/>
    </row>
    <row r="272" ht="22" customHeight="1" spans="1:6">
      <c r="A272" s="28" t="s">
        <v>39</v>
      </c>
      <c r="B272" s="29"/>
      <c r="C272" s="29">
        <v>348</v>
      </c>
      <c r="D272" s="237">
        <v>348</v>
      </c>
      <c r="E272" s="101">
        <v>100</v>
      </c>
      <c r="F272" s="111">
        <v>69.6</v>
      </c>
    </row>
    <row r="273" ht="22" customHeight="1" spans="1:6">
      <c r="A273" s="28" t="s">
        <v>40</v>
      </c>
      <c r="B273" s="29">
        <v>59071.9</v>
      </c>
      <c r="C273" s="29">
        <v>71726</v>
      </c>
      <c r="D273" s="237">
        <v>71726</v>
      </c>
      <c r="E273" s="101">
        <v>100</v>
      </c>
      <c r="F273" s="111">
        <v>105.268874016673</v>
      </c>
    </row>
    <row r="274" ht="22" hidden="1" customHeight="1" spans="1:6">
      <c r="A274" s="28" t="s">
        <v>275</v>
      </c>
      <c r="B274" s="31">
        <v>30363.69</v>
      </c>
      <c r="C274" s="31">
        <v>30455</v>
      </c>
      <c r="D274" s="238">
        <v>30455</v>
      </c>
      <c r="E274" s="107">
        <v>100</v>
      </c>
      <c r="F274" s="239"/>
    </row>
    <row r="275" ht="22" hidden="1" customHeight="1" spans="1:6">
      <c r="A275" s="28" t="s">
        <v>276</v>
      </c>
      <c r="B275" s="31">
        <v>8960.2</v>
      </c>
      <c r="C275" s="31">
        <v>12549</v>
      </c>
      <c r="D275" s="238">
        <v>12549</v>
      </c>
      <c r="E275" s="107">
        <v>100</v>
      </c>
      <c r="F275" s="239"/>
    </row>
    <row r="276" ht="22" hidden="1" customHeight="1" spans="1:6">
      <c r="A276" s="28" t="s">
        <v>277</v>
      </c>
      <c r="B276" s="31">
        <v>14954.1</v>
      </c>
      <c r="C276" s="31">
        <v>24937</v>
      </c>
      <c r="D276" s="238">
        <v>24937</v>
      </c>
      <c r="E276" s="107">
        <v>100</v>
      </c>
      <c r="F276" s="239"/>
    </row>
    <row r="277" ht="22" hidden="1" customHeight="1" spans="1:6">
      <c r="A277" s="28" t="s">
        <v>278</v>
      </c>
      <c r="B277" s="31">
        <v>1489.43</v>
      </c>
      <c r="C277" s="31">
        <v>1712</v>
      </c>
      <c r="D277" s="238">
        <v>1712</v>
      </c>
      <c r="E277" s="107">
        <v>100</v>
      </c>
      <c r="F277" s="239"/>
    </row>
    <row r="278" ht="22" hidden="1" customHeight="1" spans="1:6">
      <c r="A278" s="28" t="s">
        <v>279</v>
      </c>
      <c r="B278" s="31">
        <v>500</v>
      </c>
      <c r="C278" s="31">
        <v>87</v>
      </c>
      <c r="D278" s="238">
        <v>87</v>
      </c>
      <c r="E278" s="107">
        <v>100</v>
      </c>
      <c r="F278" s="239"/>
    </row>
    <row r="279" ht="22" customHeight="1" spans="1:6">
      <c r="A279" s="28" t="s">
        <v>41</v>
      </c>
      <c r="B279" s="29">
        <v>34910.14</v>
      </c>
      <c r="C279" s="29">
        <v>50336</v>
      </c>
      <c r="D279" s="237">
        <v>50336</v>
      </c>
      <c r="E279" s="101">
        <v>100</v>
      </c>
      <c r="F279" s="111">
        <v>100.682068206821</v>
      </c>
    </row>
    <row r="280" ht="22" hidden="1" customHeight="1" spans="1:6">
      <c r="A280" s="28" t="s">
        <v>280</v>
      </c>
      <c r="B280" s="31">
        <v>1762.8</v>
      </c>
      <c r="C280" s="31">
        <v>2610</v>
      </c>
      <c r="D280" s="238">
        <v>2610</v>
      </c>
      <c r="E280" s="107">
        <v>100</v>
      </c>
      <c r="F280" s="239"/>
    </row>
    <row r="281" ht="22" hidden="1" customHeight="1" spans="1:6">
      <c r="A281" s="30" t="s">
        <v>119</v>
      </c>
      <c r="B281" s="31">
        <v>1051.4</v>
      </c>
      <c r="C281" s="31">
        <v>1122</v>
      </c>
      <c r="D281" s="238">
        <v>1122</v>
      </c>
      <c r="E281" s="107">
        <v>100</v>
      </c>
      <c r="F281" s="239"/>
    </row>
    <row r="282" ht="22" hidden="1" customHeight="1" spans="1:6">
      <c r="A282" s="30" t="s">
        <v>120</v>
      </c>
      <c r="B282" s="31">
        <v>711.4</v>
      </c>
      <c r="C282" s="31">
        <v>1283</v>
      </c>
      <c r="D282" s="238">
        <v>1283</v>
      </c>
      <c r="E282" s="107">
        <v>100</v>
      </c>
      <c r="F282" s="239"/>
    </row>
    <row r="283" ht="22" hidden="1" customHeight="1" spans="1:6">
      <c r="A283" s="30" t="s">
        <v>121</v>
      </c>
      <c r="B283" s="31"/>
      <c r="C283" s="31"/>
      <c r="D283" s="238"/>
      <c r="E283" s="101"/>
      <c r="F283" s="239"/>
    </row>
    <row r="284" ht="22" hidden="1" customHeight="1" spans="1:6">
      <c r="A284" s="30" t="s">
        <v>281</v>
      </c>
      <c r="B284" s="31"/>
      <c r="C284" s="31">
        <v>205</v>
      </c>
      <c r="D284" s="238">
        <v>205</v>
      </c>
      <c r="E284" s="107">
        <v>100</v>
      </c>
      <c r="F284" s="239"/>
    </row>
    <row r="285" ht="22" hidden="1" customHeight="1" spans="1:6">
      <c r="A285" s="28" t="s">
        <v>282</v>
      </c>
      <c r="B285" s="31">
        <v>13021.2</v>
      </c>
      <c r="C285" s="31">
        <v>17076</v>
      </c>
      <c r="D285" s="238">
        <v>17076</v>
      </c>
      <c r="E285" s="107">
        <v>100</v>
      </c>
      <c r="F285" s="239"/>
    </row>
    <row r="286" ht="22" hidden="1" customHeight="1" spans="1:6">
      <c r="A286" s="30" t="s">
        <v>283</v>
      </c>
      <c r="B286" s="31">
        <v>981.68</v>
      </c>
      <c r="C286" s="31">
        <v>2142</v>
      </c>
      <c r="D286" s="238">
        <v>2142</v>
      </c>
      <c r="E286" s="107">
        <v>100</v>
      </c>
      <c r="F286" s="239"/>
    </row>
    <row r="287" ht="22" hidden="1" customHeight="1" spans="1:6">
      <c r="A287" s="30" t="s">
        <v>284</v>
      </c>
      <c r="B287" s="31">
        <v>2732.72</v>
      </c>
      <c r="C287" s="31">
        <v>3001</v>
      </c>
      <c r="D287" s="238">
        <v>3001</v>
      </c>
      <c r="E287" s="107">
        <v>100</v>
      </c>
      <c r="F287" s="239"/>
    </row>
    <row r="288" ht="22" hidden="1" customHeight="1" spans="1:6">
      <c r="A288" s="30" t="s">
        <v>285</v>
      </c>
      <c r="B288" s="31"/>
      <c r="C288" s="31">
        <v>78</v>
      </c>
      <c r="D288" s="238">
        <v>78</v>
      </c>
      <c r="E288" s="107">
        <v>100</v>
      </c>
      <c r="F288" s="239"/>
    </row>
    <row r="289" ht="22" hidden="1" customHeight="1" spans="1:6">
      <c r="A289" s="30" t="s">
        <v>286</v>
      </c>
      <c r="B289" s="31">
        <v>9013.9</v>
      </c>
      <c r="C289" s="31">
        <v>11609</v>
      </c>
      <c r="D289" s="238">
        <v>11609</v>
      </c>
      <c r="E289" s="107">
        <v>100</v>
      </c>
      <c r="F289" s="239"/>
    </row>
    <row r="290" ht="22" hidden="1" customHeight="1" spans="1:6">
      <c r="A290" s="30" t="s">
        <v>287</v>
      </c>
      <c r="B290" s="31"/>
      <c r="C290" s="31"/>
      <c r="D290" s="238"/>
      <c r="E290" s="101"/>
      <c r="F290" s="239"/>
    </row>
    <row r="291" ht="22" hidden="1" customHeight="1" spans="1:6">
      <c r="A291" s="30" t="s">
        <v>288</v>
      </c>
      <c r="B291" s="31">
        <v>292.9</v>
      </c>
      <c r="C291" s="31">
        <v>246</v>
      </c>
      <c r="D291" s="238">
        <v>246</v>
      </c>
      <c r="E291" s="107">
        <v>100</v>
      </c>
      <c r="F291" s="239"/>
    </row>
    <row r="292" ht="22" hidden="1" customHeight="1" spans="1:6">
      <c r="A292" s="28" t="s">
        <v>289</v>
      </c>
      <c r="B292" s="31">
        <v>10193.94</v>
      </c>
      <c r="C292" s="31">
        <v>21672</v>
      </c>
      <c r="D292" s="238">
        <v>21672</v>
      </c>
      <c r="E292" s="107">
        <v>100</v>
      </c>
      <c r="F292" s="239"/>
    </row>
    <row r="293" ht="22" hidden="1" customHeight="1" spans="1:6">
      <c r="A293" s="30" t="s">
        <v>290</v>
      </c>
      <c r="B293" s="31"/>
      <c r="C293" s="31"/>
      <c r="D293" s="238"/>
      <c r="E293" s="101"/>
      <c r="F293" s="239"/>
    </row>
    <row r="294" ht="22" hidden="1" customHeight="1" spans="1:6">
      <c r="A294" s="30" t="s">
        <v>291</v>
      </c>
      <c r="B294" s="31">
        <v>5012.23</v>
      </c>
      <c r="C294" s="31">
        <v>7043</v>
      </c>
      <c r="D294" s="238">
        <v>7043</v>
      </c>
      <c r="E294" s="107">
        <v>100</v>
      </c>
      <c r="F294" s="239"/>
    </row>
    <row r="295" ht="22" hidden="1" customHeight="1" spans="1:6">
      <c r="A295" s="30" t="s">
        <v>292</v>
      </c>
      <c r="B295" s="31"/>
      <c r="C295" s="31"/>
      <c r="D295" s="238"/>
      <c r="E295" s="101"/>
      <c r="F295" s="239"/>
    </row>
    <row r="296" ht="22" hidden="1" customHeight="1" spans="1:6">
      <c r="A296" s="30" t="s">
        <v>293</v>
      </c>
      <c r="B296" s="31">
        <v>5181.71</v>
      </c>
      <c r="C296" s="31">
        <v>14562</v>
      </c>
      <c r="D296" s="238">
        <v>14562</v>
      </c>
      <c r="E296" s="107">
        <v>100</v>
      </c>
      <c r="F296" s="239"/>
    </row>
    <row r="297" ht="22" hidden="1" customHeight="1" spans="1:6">
      <c r="A297" s="30" t="s">
        <v>294</v>
      </c>
      <c r="B297" s="31"/>
      <c r="C297" s="31">
        <v>67</v>
      </c>
      <c r="D297" s="238">
        <v>67</v>
      </c>
      <c r="E297" s="107">
        <v>100</v>
      </c>
      <c r="F297" s="239"/>
    </row>
    <row r="298" ht="22" hidden="1" customHeight="1" spans="1:6">
      <c r="A298" s="28" t="s">
        <v>295</v>
      </c>
      <c r="B298" s="31">
        <v>655.44</v>
      </c>
      <c r="C298" s="31">
        <v>759</v>
      </c>
      <c r="D298" s="238">
        <v>759</v>
      </c>
      <c r="E298" s="107">
        <v>100</v>
      </c>
      <c r="F298" s="239"/>
    </row>
    <row r="299" ht="22" hidden="1" customHeight="1" spans="1:6">
      <c r="A299" s="30" t="s">
        <v>296</v>
      </c>
      <c r="B299" s="31"/>
      <c r="C299" s="31"/>
      <c r="D299" s="238"/>
      <c r="E299" s="101"/>
      <c r="F299" s="239"/>
    </row>
    <row r="300" ht="22" hidden="1" customHeight="1" spans="1:6">
      <c r="A300" s="30" t="s">
        <v>297</v>
      </c>
      <c r="B300" s="31"/>
      <c r="C300" s="31"/>
      <c r="D300" s="238"/>
      <c r="E300" s="101"/>
      <c r="F300" s="239"/>
    </row>
    <row r="301" ht="22" hidden="1" customHeight="1" spans="1:6">
      <c r="A301" s="30" t="s">
        <v>298</v>
      </c>
      <c r="B301" s="31"/>
      <c r="C301" s="31"/>
      <c r="D301" s="238"/>
      <c r="E301" s="101"/>
      <c r="F301" s="239"/>
    </row>
    <row r="302" ht="22" hidden="1" customHeight="1" spans="1:6">
      <c r="A302" s="30" t="s">
        <v>299</v>
      </c>
      <c r="B302" s="31">
        <v>655.44</v>
      </c>
      <c r="C302" s="31">
        <v>759</v>
      </c>
      <c r="D302" s="238">
        <v>759</v>
      </c>
      <c r="E302" s="107">
        <v>100</v>
      </c>
      <c r="F302" s="239"/>
    </row>
    <row r="303" ht="22" hidden="1" customHeight="1" spans="1:6">
      <c r="A303" s="30" t="s">
        <v>300</v>
      </c>
      <c r="B303" s="31"/>
      <c r="C303" s="31"/>
      <c r="D303" s="238"/>
      <c r="E303" s="101"/>
      <c r="F303" s="239"/>
    </row>
    <row r="304" ht="22" hidden="1" customHeight="1" spans="1:6">
      <c r="A304" s="28" t="s">
        <v>301</v>
      </c>
      <c r="B304" s="31"/>
      <c r="C304" s="31"/>
      <c r="D304" s="238"/>
      <c r="E304" s="101"/>
      <c r="F304" s="239"/>
    </row>
    <row r="305" ht="22" hidden="1" customHeight="1" spans="1:6">
      <c r="A305" s="30" t="s">
        <v>302</v>
      </c>
      <c r="B305" s="31"/>
      <c r="C305" s="31"/>
      <c r="D305" s="238"/>
      <c r="E305" s="101"/>
      <c r="F305" s="239"/>
    </row>
    <row r="306" ht="22" hidden="1" customHeight="1" spans="1:6">
      <c r="A306" s="30" t="s">
        <v>303</v>
      </c>
      <c r="B306" s="31"/>
      <c r="C306" s="31"/>
      <c r="D306" s="238"/>
      <c r="E306" s="101"/>
      <c r="F306" s="239"/>
    </row>
    <row r="307" ht="22" hidden="1" customHeight="1" spans="1:6">
      <c r="A307" s="30" t="s">
        <v>304</v>
      </c>
      <c r="B307" s="31"/>
      <c r="C307" s="31"/>
      <c r="D307" s="238"/>
      <c r="E307" s="101"/>
      <c r="F307" s="239"/>
    </row>
    <row r="308" ht="22" hidden="1" customHeight="1" spans="1:6">
      <c r="A308" s="28" t="s">
        <v>305</v>
      </c>
      <c r="B308" s="31"/>
      <c r="C308" s="31"/>
      <c r="D308" s="238"/>
      <c r="E308" s="101"/>
      <c r="F308" s="239"/>
    </row>
    <row r="309" ht="22" hidden="1" customHeight="1" spans="1:6">
      <c r="A309" s="30" t="s">
        <v>306</v>
      </c>
      <c r="B309" s="31"/>
      <c r="C309" s="31"/>
      <c r="D309" s="238"/>
      <c r="E309" s="101"/>
      <c r="F309" s="239"/>
    </row>
    <row r="310" ht="22" hidden="1" customHeight="1" spans="1:6">
      <c r="A310" s="30" t="s">
        <v>307</v>
      </c>
      <c r="B310" s="31"/>
      <c r="C310" s="31"/>
      <c r="D310" s="238"/>
      <c r="E310" s="101"/>
      <c r="F310" s="239"/>
    </row>
    <row r="311" ht="22" hidden="1" customHeight="1" spans="1:6">
      <c r="A311" s="30" t="s">
        <v>308</v>
      </c>
      <c r="B311" s="31"/>
      <c r="C311" s="31"/>
      <c r="D311" s="238"/>
      <c r="E311" s="101"/>
      <c r="F311" s="239"/>
    </row>
    <row r="312" ht="22" hidden="1" customHeight="1" spans="1:6">
      <c r="A312" s="28" t="s">
        <v>309</v>
      </c>
      <c r="B312" s="31">
        <v>80</v>
      </c>
      <c r="C312" s="31"/>
      <c r="D312" s="238"/>
      <c r="E312" s="101"/>
      <c r="F312" s="239"/>
    </row>
    <row r="313" ht="22" hidden="1" customHeight="1" spans="1:6">
      <c r="A313" s="30" t="s">
        <v>310</v>
      </c>
      <c r="B313" s="31"/>
      <c r="C313" s="31"/>
      <c r="D313" s="238"/>
      <c r="E313" s="101"/>
      <c r="F313" s="239"/>
    </row>
    <row r="314" ht="22" hidden="1" customHeight="1" spans="1:6">
      <c r="A314" s="30" t="s">
        <v>311</v>
      </c>
      <c r="B314" s="31"/>
      <c r="C314" s="31"/>
      <c r="D314" s="238"/>
      <c r="E314" s="101"/>
      <c r="F314" s="239"/>
    </row>
    <row r="315" ht="22" hidden="1" customHeight="1" spans="1:6">
      <c r="A315" s="30" t="s">
        <v>312</v>
      </c>
      <c r="B315" s="31">
        <v>80</v>
      </c>
      <c r="C315" s="31"/>
      <c r="D315" s="238"/>
      <c r="E315" s="101"/>
      <c r="F315" s="239"/>
    </row>
    <row r="316" ht="22" hidden="1" customHeight="1" spans="1:6">
      <c r="A316" s="28" t="s">
        <v>313</v>
      </c>
      <c r="B316" s="31"/>
      <c r="C316" s="31">
        <v>384</v>
      </c>
      <c r="D316" s="238">
        <v>384</v>
      </c>
      <c r="E316" s="107">
        <v>100</v>
      </c>
      <c r="F316" s="239"/>
    </row>
    <row r="317" ht="22" hidden="1" customHeight="1" spans="1:6">
      <c r="A317" s="30" t="s">
        <v>314</v>
      </c>
      <c r="B317" s="31"/>
      <c r="C317" s="31">
        <v>334</v>
      </c>
      <c r="D317" s="238">
        <v>334</v>
      </c>
      <c r="E317" s="107">
        <v>100</v>
      </c>
      <c r="F317" s="239"/>
    </row>
    <row r="318" ht="22" hidden="1" customHeight="1" spans="1:6">
      <c r="A318" s="30" t="s">
        <v>315</v>
      </c>
      <c r="B318" s="31"/>
      <c r="C318" s="31"/>
      <c r="D318" s="238"/>
      <c r="E318" s="101"/>
      <c r="F318" s="239"/>
    </row>
    <row r="319" ht="22" hidden="1" customHeight="1" spans="1:6">
      <c r="A319" s="30" t="s">
        <v>316</v>
      </c>
      <c r="B319" s="31"/>
      <c r="C319" s="31">
        <v>50</v>
      </c>
      <c r="D319" s="238">
        <v>50</v>
      </c>
      <c r="E319" s="107">
        <v>100</v>
      </c>
      <c r="F319" s="239"/>
    </row>
    <row r="320" ht="22" hidden="1" customHeight="1" spans="1:6">
      <c r="A320" s="30" t="s">
        <v>317</v>
      </c>
      <c r="B320" s="31"/>
      <c r="C320" s="31"/>
      <c r="D320" s="238"/>
      <c r="E320" s="101"/>
      <c r="F320" s="239"/>
    </row>
    <row r="321" ht="22" hidden="1" customHeight="1" spans="1:6">
      <c r="A321" s="30" t="s">
        <v>318</v>
      </c>
      <c r="B321" s="31"/>
      <c r="C321" s="31"/>
      <c r="D321" s="238"/>
      <c r="E321" s="101"/>
      <c r="F321" s="239"/>
    </row>
    <row r="322" ht="22" hidden="1" customHeight="1" spans="1:6">
      <c r="A322" s="28" t="s">
        <v>319</v>
      </c>
      <c r="B322" s="31"/>
      <c r="C322" s="31"/>
      <c r="D322" s="238"/>
      <c r="E322" s="101"/>
      <c r="F322" s="239"/>
    </row>
    <row r="323" ht="22" hidden="1" customHeight="1" spans="1:6">
      <c r="A323" s="30" t="s">
        <v>320</v>
      </c>
      <c r="B323" s="31"/>
      <c r="C323" s="31"/>
      <c r="D323" s="238"/>
      <c r="E323" s="101"/>
      <c r="F323" s="239"/>
    </row>
    <row r="324" ht="22" hidden="1" customHeight="1" spans="1:6">
      <c r="A324" s="30" t="s">
        <v>321</v>
      </c>
      <c r="B324" s="31"/>
      <c r="C324" s="31"/>
      <c r="D324" s="238"/>
      <c r="E324" s="101"/>
      <c r="F324" s="239"/>
    </row>
    <row r="325" ht="22" hidden="1" customHeight="1" spans="1:6">
      <c r="A325" s="30" t="s">
        <v>322</v>
      </c>
      <c r="B325" s="31"/>
      <c r="C325" s="31"/>
      <c r="D325" s="238"/>
      <c r="E325" s="101"/>
      <c r="F325" s="239"/>
    </row>
    <row r="326" ht="22" hidden="1" customHeight="1" spans="1:6">
      <c r="A326" s="30" t="s">
        <v>323</v>
      </c>
      <c r="B326" s="31"/>
      <c r="C326" s="31"/>
      <c r="D326" s="238"/>
      <c r="E326" s="101"/>
      <c r="F326" s="239"/>
    </row>
    <row r="327" ht="22" hidden="1" customHeight="1" spans="1:6">
      <c r="A327" s="30" t="s">
        <v>324</v>
      </c>
      <c r="B327" s="31"/>
      <c r="C327" s="31"/>
      <c r="D327" s="238"/>
      <c r="E327" s="101"/>
      <c r="F327" s="239"/>
    </row>
    <row r="328" ht="22" hidden="1" customHeight="1" spans="1:6">
      <c r="A328" s="30" t="s">
        <v>325</v>
      </c>
      <c r="B328" s="31"/>
      <c r="C328" s="31"/>
      <c r="D328" s="238"/>
      <c r="E328" s="101"/>
      <c r="F328" s="239"/>
    </row>
    <row r="329" ht="22" hidden="1" customHeight="1" spans="1:6">
      <c r="A329" s="28" t="s">
        <v>326</v>
      </c>
      <c r="B329" s="31">
        <v>9196.76</v>
      </c>
      <c r="C329" s="31">
        <v>7835</v>
      </c>
      <c r="D329" s="238">
        <v>7835</v>
      </c>
      <c r="E329" s="107">
        <v>100</v>
      </c>
      <c r="F329" s="239"/>
    </row>
    <row r="330" ht="22" hidden="1" customHeight="1" spans="1:6">
      <c r="A330" s="30" t="s">
        <v>327</v>
      </c>
      <c r="B330" s="31">
        <v>9196.76</v>
      </c>
      <c r="C330" s="31">
        <v>7835</v>
      </c>
      <c r="D330" s="238">
        <v>7835</v>
      </c>
      <c r="E330" s="107">
        <v>100</v>
      </c>
      <c r="F330" s="239"/>
    </row>
    <row r="331" ht="22" customHeight="1" spans="1:6">
      <c r="A331" s="28" t="s">
        <v>42</v>
      </c>
      <c r="B331" s="29">
        <v>4350.17</v>
      </c>
      <c r="C331" s="29">
        <v>3776</v>
      </c>
      <c r="D331" s="237">
        <v>3776</v>
      </c>
      <c r="E331" s="101">
        <v>100</v>
      </c>
      <c r="F331" s="111">
        <v>92.639842983317</v>
      </c>
    </row>
    <row r="332" ht="22" hidden="1" customHeight="1" spans="1:6">
      <c r="A332" s="28" t="s">
        <v>328</v>
      </c>
      <c r="B332" s="31">
        <v>1055.83</v>
      </c>
      <c r="C332" s="31">
        <v>1110</v>
      </c>
      <c r="D332" s="238">
        <v>1110</v>
      </c>
      <c r="E332" s="107">
        <v>100</v>
      </c>
      <c r="F332" s="239"/>
    </row>
    <row r="333" ht="22" hidden="1" customHeight="1" spans="1:6">
      <c r="A333" s="30" t="s">
        <v>119</v>
      </c>
      <c r="B333" s="31">
        <v>810.32</v>
      </c>
      <c r="C333" s="31">
        <v>890</v>
      </c>
      <c r="D333" s="238">
        <v>890</v>
      </c>
      <c r="E333" s="107">
        <v>100</v>
      </c>
      <c r="F333" s="239"/>
    </row>
    <row r="334" ht="22" hidden="1" customHeight="1" spans="1:6">
      <c r="A334" s="30" t="s">
        <v>120</v>
      </c>
      <c r="B334" s="31">
        <v>245.51</v>
      </c>
      <c r="C334" s="31">
        <v>220</v>
      </c>
      <c r="D334" s="238">
        <v>220</v>
      </c>
      <c r="E334" s="107">
        <v>100</v>
      </c>
      <c r="F334" s="239"/>
    </row>
    <row r="335" ht="22" hidden="1" customHeight="1" spans="1:6">
      <c r="A335" s="30" t="s">
        <v>121</v>
      </c>
      <c r="B335" s="31"/>
      <c r="C335" s="31"/>
      <c r="D335" s="238"/>
      <c r="E335" s="101"/>
      <c r="F335" s="239"/>
    </row>
    <row r="336" ht="22" hidden="1" customHeight="1" spans="1:6">
      <c r="A336" s="30" t="s">
        <v>329</v>
      </c>
      <c r="B336" s="31"/>
      <c r="C336" s="31"/>
      <c r="D336" s="238"/>
      <c r="E336" s="101"/>
      <c r="F336" s="239"/>
    </row>
    <row r="337" ht="22" hidden="1" customHeight="1" spans="1:6">
      <c r="A337" s="28" t="s">
        <v>330</v>
      </c>
      <c r="B337" s="31"/>
      <c r="C337" s="31">
        <v>13</v>
      </c>
      <c r="D337" s="238">
        <v>13</v>
      </c>
      <c r="E337" s="107">
        <v>100</v>
      </c>
      <c r="F337" s="239"/>
    </row>
    <row r="338" ht="22" hidden="1" customHeight="1" spans="1:6">
      <c r="A338" s="30" t="s">
        <v>331</v>
      </c>
      <c r="B338" s="31"/>
      <c r="C338" s="31"/>
      <c r="D338" s="238"/>
      <c r="E338" s="101"/>
      <c r="F338" s="239"/>
    </row>
    <row r="339" ht="22" hidden="1" customHeight="1" spans="1:6">
      <c r="A339" s="30" t="s">
        <v>332</v>
      </c>
      <c r="B339" s="31"/>
      <c r="C339" s="31"/>
      <c r="D339" s="238"/>
      <c r="E339" s="101"/>
      <c r="F339" s="239"/>
    </row>
    <row r="340" ht="22" hidden="1" customHeight="1" spans="1:6">
      <c r="A340" s="30" t="s">
        <v>333</v>
      </c>
      <c r="B340" s="31"/>
      <c r="C340" s="31"/>
      <c r="D340" s="238"/>
      <c r="E340" s="101"/>
      <c r="F340" s="239"/>
    </row>
    <row r="341" ht="22" hidden="1" customHeight="1" spans="1:6">
      <c r="A341" s="30" t="s">
        <v>334</v>
      </c>
      <c r="B341" s="31"/>
      <c r="C341" s="31"/>
      <c r="D341" s="238"/>
      <c r="E341" s="101"/>
      <c r="F341" s="239"/>
    </row>
    <row r="342" ht="22" hidden="1" customHeight="1" spans="1:6">
      <c r="A342" s="30" t="s">
        <v>335</v>
      </c>
      <c r="B342" s="31"/>
      <c r="C342" s="31">
        <v>13</v>
      </c>
      <c r="D342" s="238">
        <v>13</v>
      </c>
      <c r="E342" s="107">
        <v>100</v>
      </c>
      <c r="F342" s="239"/>
    </row>
    <row r="343" ht="22" hidden="1" customHeight="1" spans="1:6">
      <c r="A343" s="30" t="s">
        <v>336</v>
      </c>
      <c r="B343" s="31"/>
      <c r="C343" s="31"/>
      <c r="D343" s="238"/>
      <c r="E343" s="101"/>
      <c r="F343" s="239"/>
    </row>
    <row r="344" ht="22" hidden="1" customHeight="1" spans="1:6">
      <c r="A344" s="30" t="s">
        <v>337</v>
      </c>
      <c r="B344" s="31"/>
      <c r="C344" s="31"/>
      <c r="D344" s="238"/>
      <c r="E344" s="101"/>
      <c r="F344" s="239"/>
    </row>
    <row r="345" ht="22" hidden="1" customHeight="1" spans="1:6">
      <c r="A345" s="30" t="s">
        <v>338</v>
      </c>
      <c r="B345" s="31"/>
      <c r="C345" s="31"/>
      <c r="D345" s="238"/>
      <c r="E345" s="101"/>
      <c r="F345" s="239"/>
    </row>
    <row r="346" ht="22" hidden="1" customHeight="1" spans="1:6">
      <c r="A346" s="28" t="s">
        <v>339</v>
      </c>
      <c r="B346" s="31">
        <v>1508.27</v>
      </c>
      <c r="C346" s="31">
        <v>1665</v>
      </c>
      <c r="D346" s="238">
        <v>1665</v>
      </c>
      <c r="E346" s="107">
        <v>100</v>
      </c>
      <c r="F346" s="239"/>
    </row>
    <row r="347" ht="22" hidden="1" customHeight="1" spans="1:6">
      <c r="A347" s="30" t="s">
        <v>331</v>
      </c>
      <c r="B347" s="31">
        <v>1279.52</v>
      </c>
      <c r="C347" s="31">
        <v>1392</v>
      </c>
      <c r="D347" s="238">
        <v>1392</v>
      </c>
      <c r="E347" s="107">
        <v>100</v>
      </c>
      <c r="F347" s="239"/>
    </row>
    <row r="348" ht="22" hidden="1" customHeight="1" spans="1:6">
      <c r="A348" s="30" t="s">
        <v>340</v>
      </c>
      <c r="B348" s="31">
        <v>228.75</v>
      </c>
      <c r="C348" s="31">
        <v>218</v>
      </c>
      <c r="D348" s="238">
        <v>218</v>
      </c>
      <c r="E348" s="107">
        <v>100</v>
      </c>
      <c r="F348" s="239"/>
    </row>
    <row r="349" ht="22" hidden="1" customHeight="1" spans="1:6">
      <c r="A349" s="30" t="s">
        <v>341</v>
      </c>
      <c r="B349" s="31"/>
      <c r="C349" s="31"/>
      <c r="D349" s="238"/>
      <c r="E349" s="101"/>
      <c r="F349" s="239"/>
    </row>
    <row r="350" ht="22" hidden="1" customHeight="1" spans="1:6">
      <c r="A350" s="30" t="s">
        <v>342</v>
      </c>
      <c r="B350" s="31"/>
      <c r="C350" s="31"/>
      <c r="D350" s="238"/>
      <c r="E350" s="101"/>
      <c r="F350" s="239"/>
    </row>
    <row r="351" ht="22" hidden="1" customHeight="1" spans="1:6">
      <c r="A351" s="30" t="s">
        <v>343</v>
      </c>
      <c r="B351" s="31"/>
      <c r="C351" s="31">
        <v>55</v>
      </c>
      <c r="D351" s="238">
        <v>55</v>
      </c>
      <c r="E351" s="107">
        <v>100</v>
      </c>
      <c r="F351" s="239"/>
    </row>
    <row r="352" ht="22" hidden="1" customHeight="1" spans="1:6">
      <c r="A352" s="28" t="s">
        <v>344</v>
      </c>
      <c r="B352" s="31">
        <v>300</v>
      </c>
      <c r="C352" s="31">
        <v>206</v>
      </c>
      <c r="D352" s="238">
        <v>206</v>
      </c>
      <c r="E352" s="107">
        <v>100</v>
      </c>
      <c r="F352" s="239"/>
    </row>
    <row r="353" ht="22" hidden="1" customHeight="1" spans="1:6">
      <c r="A353" s="30" t="s">
        <v>331</v>
      </c>
      <c r="B353" s="31"/>
      <c r="C353" s="31"/>
      <c r="D353" s="238"/>
      <c r="E353" s="101"/>
      <c r="F353" s="239"/>
    </row>
    <row r="354" ht="22" hidden="1" customHeight="1" spans="1:6">
      <c r="A354" s="30" t="s">
        <v>345</v>
      </c>
      <c r="B354" s="31">
        <v>300</v>
      </c>
      <c r="C354" s="31">
        <v>17</v>
      </c>
      <c r="D354" s="238">
        <v>17</v>
      </c>
      <c r="E354" s="107">
        <v>100</v>
      </c>
      <c r="F354" s="239"/>
    </row>
    <row r="355" ht="22" hidden="1" customHeight="1" spans="1:6">
      <c r="A355" s="30" t="s">
        <v>346</v>
      </c>
      <c r="B355" s="31"/>
      <c r="C355" s="31"/>
      <c r="D355" s="238"/>
      <c r="E355" s="101"/>
      <c r="F355" s="239"/>
    </row>
    <row r="356" ht="22" hidden="1" customHeight="1" spans="1:6">
      <c r="A356" s="30" t="s">
        <v>347</v>
      </c>
      <c r="B356" s="31"/>
      <c r="C356" s="31">
        <v>189</v>
      </c>
      <c r="D356" s="238">
        <v>189</v>
      </c>
      <c r="E356" s="107">
        <v>100</v>
      </c>
      <c r="F356" s="239"/>
    </row>
    <row r="357" ht="22" hidden="1" customHeight="1" spans="1:6">
      <c r="A357" s="28" t="s">
        <v>348</v>
      </c>
      <c r="B357" s="31"/>
      <c r="C357" s="31"/>
      <c r="D357" s="238"/>
      <c r="E357" s="101"/>
      <c r="F357" s="239"/>
    </row>
    <row r="358" ht="22" hidden="1" customHeight="1" spans="1:6">
      <c r="A358" s="30" t="s">
        <v>331</v>
      </c>
      <c r="B358" s="31"/>
      <c r="C358" s="31"/>
      <c r="D358" s="238"/>
      <c r="E358" s="101"/>
      <c r="F358" s="239"/>
    </row>
    <row r="359" ht="22" hidden="1" customHeight="1" spans="1:6">
      <c r="A359" s="30" t="s">
        <v>349</v>
      </c>
      <c r="B359" s="31"/>
      <c r="C359" s="31"/>
      <c r="D359" s="238"/>
      <c r="E359" s="101"/>
      <c r="F359" s="239"/>
    </row>
    <row r="360" ht="22" hidden="1" customHeight="1" spans="1:6">
      <c r="A360" s="30" t="s">
        <v>350</v>
      </c>
      <c r="B360" s="31"/>
      <c r="C360" s="31"/>
      <c r="D360" s="238"/>
      <c r="E360" s="101"/>
      <c r="F360" s="239"/>
    </row>
    <row r="361" ht="22" hidden="1" customHeight="1" spans="1:6">
      <c r="A361" s="30" t="s">
        <v>351</v>
      </c>
      <c r="B361" s="31"/>
      <c r="C361" s="31"/>
      <c r="D361" s="238"/>
      <c r="E361" s="101"/>
      <c r="F361" s="239"/>
    </row>
    <row r="362" ht="22" hidden="1" customHeight="1" spans="1:6">
      <c r="A362" s="28" t="s">
        <v>352</v>
      </c>
      <c r="B362" s="31"/>
      <c r="C362" s="31"/>
      <c r="D362" s="238"/>
      <c r="E362" s="101"/>
      <c r="F362" s="239"/>
    </row>
    <row r="363" ht="22" hidden="1" customHeight="1" spans="1:6">
      <c r="A363" s="30" t="s">
        <v>353</v>
      </c>
      <c r="B363" s="31"/>
      <c r="C363" s="31"/>
      <c r="D363" s="238"/>
      <c r="E363" s="101"/>
      <c r="F363" s="239"/>
    </row>
    <row r="364" ht="22" hidden="1" customHeight="1" spans="1:6">
      <c r="A364" s="30" t="s">
        <v>354</v>
      </c>
      <c r="B364" s="31"/>
      <c r="C364" s="31"/>
      <c r="D364" s="238"/>
      <c r="E364" s="101"/>
      <c r="F364" s="239"/>
    </row>
    <row r="365" ht="22" hidden="1" customHeight="1" spans="1:6">
      <c r="A365" s="30" t="s">
        <v>355</v>
      </c>
      <c r="B365" s="31"/>
      <c r="C365" s="31"/>
      <c r="D365" s="238"/>
      <c r="E365" s="101"/>
      <c r="F365" s="239"/>
    </row>
    <row r="366" ht="22" hidden="1" customHeight="1" spans="1:6">
      <c r="A366" s="30" t="s">
        <v>356</v>
      </c>
      <c r="B366" s="31"/>
      <c r="C366" s="31"/>
      <c r="D366" s="238"/>
      <c r="E366" s="101"/>
      <c r="F366" s="239"/>
    </row>
    <row r="367" ht="22" hidden="1" customHeight="1" spans="1:6">
      <c r="A367" s="28" t="s">
        <v>357</v>
      </c>
      <c r="B367" s="31">
        <v>246.07</v>
      </c>
      <c r="C367" s="31">
        <v>274</v>
      </c>
      <c r="D367" s="238">
        <v>274</v>
      </c>
      <c r="E367" s="107">
        <v>100</v>
      </c>
      <c r="F367" s="239"/>
    </row>
    <row r="368" ht="22" hidden="1" customHeight="1" spans="1:6">
      <c r="A368" s="30" t="s">
        <v>331</v>
      </c>
      <c r="B368" s="31">
        <v>136.07</v>
      </c>
      <c r="C368" s="31">
        <v>139</v>
      </c>
      <c r="D368" s="238">
        <v>139</v>
      </c>
      <c r="E368" s="107">
        <v>100</v>
      </c>
      <c r="F368" s="239"/>
    </row>
    <row r="369" ht="22" hidden="1" customHeight="1" spans="1:6">
      <c r="A369" s="30" t="s">
        <v>358</v>
      </c>
      <c r="B369" s="31">
        <v>50</v>
      </c>
      <c r="C369" s="31"/>
      <c r="D369" s="238"/>
      <c r="E369" s="101"/>
      <c r="F369" s="239"/>
    </row>
    <row r="370" ht="22" hidden="1" customHeight="1" spans="1:6">
      <c r="A370" s="30" t="s">
        <v>359</v>
      </c>
      <c r="B370" s="31"/>
      <c r="C370" s="31"/>
      <c r="D370" s="238"/>
      <c r="E370" s="101"/>
      <c r="F370" s="239"/>
    </row>
    <row r="371" ht="22" hidden="1" customHeight="1" spans="1:6">
      <c r="A371" s="30" t="s">
        <v>360</v>
      </c>
      <c r="B371" s="31"/>
      <c r="C371" s="31"/>
      <c r="D371" s="238"/>
      <c r="E371" s="101"/>
      <c r="F371" s="239"/>
    </row>
    <row r="372" ht="22" hidden="1" customHeight="1" spans="1:6">
      <c r="A372" s="30" t="s">
        <v>361</v>
      </c>
      <c r="B372" s="31">
        <v>60</v>
      </c>
      <c r="C372" s="31">
        <v>76</v>
      </c>
      <c r="D372" s="238">
        <v>76</v>
      </c>
      <c r="E372" s="107">
        <v>100</v>
      </c>
      <c r="F372" s="239"/>
    </row>
    <row r="373" ht="22" hidden="1" customHeight="1" spans="1:6">
      <c r="A373" s="30" t="s">
        <v>362</v>
      </c>
      <c r="B373" s="31"/>
      <c r="C373" s="31">
        <v>59</v>
      </c>
      <c r="D373" s="238">
        <v>59</v>
      </c>
      <c r="E373" s="107">
        <v>100</v>
      </c>
      <c r="F373" s="239"/>
    </row>
    <row r="374" ht="22" hidden="1" customHeight="1" spans="1:6">
      <c r="A374" s="28" t="s">
        <v>363</v>
      </c>
      <c r="B374" s="31"/>
      <c r="C374" s="31"/>
      <c r="D374" s="238"/>
      <c r="E374" s="101"/>
      <c r="F374" s="239"/>
    </row>
    <row r="375" ht="22" hidden="1" customHeight="1" spans="1:6">
      <c r="A375" s="30" t="s">
        <v>364</v>
      </c>
      <c r="B375" s="31"/>
      <c r="C375" s="31"/>
      <c r="D375" s="238"/>
      <c r="E375" s="101"/>
      <c r="F375" s="239"/>
    </row>
    <row r="376" ht="22" hidden="1" customHeight="1" spans="1:6">
      <c r="A376" s="30" t="s">
        <v>365</v>
      </c>
      <c r="B376" s="31"/>
      <c r="C376" s="31"/>
      <c r="D376" s="238"/>
      <c r="E376" s="101"/>
      <c r="F376" s="239"/>
    </row>
    <row r="377" ht="22" hidden="1" customHeight="1" spans="1:6">
      <c r="A377" s="30" t="s">
        <v>366</v>
      </c>
      <c r="B377" s="31"/>
      <c r="C377" s="31"/>
      <c r="D377" s="238"/>
      <c r="E377" s="101"/>
      <c r="F377" s="239"/>
    </row>
    <row r="378" ht="22" hidden="1" customHeight="1" spans="1:6">
      <c r="A378" s="28" t="s">
        <v>367</v>
      </c>
      <c r="B378" s="31"/>
      <c r="C378" s="31">
        <v>101</v>
      </c>
      <c r="D378" s="238">
        <v>101</v>
      </c>
      <c r="E378" s="107">
        <v>100</v>
      </c>
      <c r="F378" s="239"/>
    </row>
    <row r="379" ht="22" hidden="1" customHeight="1" spans="1:6">
      <c r="A379" s="30" t="s">
        <v>368</v>
      </c>
      <c r="B379" s="31"/>
      <c r="C379" s="31"/>
      <c r="D379" s="238"/>
      <c r="E379" s="101"/>
      <c r="F379" s="239"/>
    </row>
    <row r="380" ht="22" hidden="1" customHeight="1" spans="1:6">
      <c r="A380" s="30" t="s">
        <v>369</v>
      </c>
      <c r="B380" s="31"/>
      <c r="C380" s="31">
        <v>96</v>
      </c>
      <c r="D380" s="238">
        <v>96</v>
      </c>
      <c r="E380" s="107">
        <v>100</v>
      </c>
      <c r="F380" s="239"/>
    </row>
    <row r="381" ht="22" hidden="1" customHeight="1" spans="1:6">
      <c r="A381" s="30" t="s">
        <v>370</v>
      </c>
      <c r="B381" s="31"/>
      <c r="C381" s="31">
        <v>5</v>
      </c>
      <c r="D381" s="238">
        <v>5</v>
      </c>
      <c r="E381" s="107">
        <v>100</v>
      </c>
      <c r="F381" s="239"/>
    </row>
    <row r="382" ht="22" hidden="1" customHeight="1" spans="1:6">
      <c r="A382" s="28" t="s">
        <v>371</v>
      </c>
      <c r="B382" s="31">
        <v>1240</v>
      </c>
      <c r="C382" s="31">
        <v>407</v>
      </c>
      <c r="D382" s="238">
        <v>407</v>
      </c>
      <c r="E382" s="107">
        <v>100</v>
      </c>
      <c r="F382" s="239"/>
    </row>
    <row r="383" ht="22" hidden="1" customHeight="1" spans="1:6">
      <c r="A383" s="30" t="s">
        <v>372</v>
      </c>
      <c r="B383" s="31"/>
      <c r="C383" s="31"/>
      <c r="D383" s="238"/>
      <c r="E383" s="101"/>
      <c r="F383" s="239"/>
    </row>
    <row r="384" ht="22" hidden="1" customHeight="1" spans="1:6">
      <c r="A384" s="30" t="s">
        <v>373</v>
      </c>
      <c r="B384" s="31"/>
      <c r="C384" s="31"/>
      <c r="D384" s="238"/>
      <c r="E384" s="101"/>
      <c r="F384" s="239"/>
    </row>
    <row r="385" ht="22" hidden="1" customHeight="1" spans="1:6">
      <c r="A385" s="30" t="s">
        <v>374</v>
      </c>
      <c r="B385" s="31"/>
      <c r="C385" s="31"/>
      <c r="D385" s="238"/>
      <c r="E385" s="101"/>
      <c r="F385" s="239"/>
    </row>
    <row r="386" ht="22" hidden="1" customHeight="1" spans="1:6">
      <c r="A386" s="30" t="s">
        <v>375</v>
      </c>
      <c r="B386" s="31">
        <v>1240</v>
      </c>
      <c r="C386" s="31">
        <v>407</v>
      </c>
      <c r="D386" s="238">
        <v>407</v>
      </c>
      <c r="E386" s="107">
        <v>100</v>
      </c>
      <c r="F386" s="239"/>
    </row>
    <row r="387" ht="22" customHeight="1" spans="1:6">
      <c r="A387" s="28" t="s">
        <v>43</v>
      </c>
      <c r="B387" s="29">
        <v>64812.3</v>
      </c>
      <c r="C387" s="29">
        <v>71688</v>
      </c>
      <c r="D387" s="237">
        <v>71688</v>
      </c>
      <c r="E387" s="101">
        <v>100</v>
      </c>
      <c r="F387" s="111">
        <v>97.4021739130435</v>
      </c>
    </row>
    <row r="388" ht="22" hidden="1" customHeight="1" spans="1:6">
      <c r="A388" s="28" t="s">
        <v>376</v>
      </c>
      <c r="B388" s="31">
        <v>46788.12</v>
      </c>
      <c r="C388" s="31">
        <v>57236</v>
      </c>
      <c r="D388" s="238">
        <v>57236</v>
      </c>
      <c r="E388" s="107">
        <v>100</v>
      </c>
      <c r="F388" s="239"/>
    </row>
    <row r="389" ht="22" hidden="1" customHeight="1" spans="1:6">
      <c r="A389" s="30" t="s">
        <v>119</v>
      </c>
      <c r="B389" s="31">
        <v>1614.08</v>
      </c>
      <c r="C389" s="31">
        <v>1964</v>
      </c>
      <c r="D389" s="238">
        <v>1964</v>
      </c>
      <c r="E389" s="107">
        <v>100</v>
      </c>
      <c r="F389" s="239"/>
    </row>
    <row r="390" ht="22" hidden="1" customHeight="1" spans="1:6">
      <c r="A390" s="30" t="s">
        <v>120</v>
      </c>
      <c r="B390" s="31">
        <v>169.3</v>
      </c>
      <c r="C390" s="31">
        <v>1027</v>
      </c>
      <c r="D390" s="238">
        <v>1027</v>
      </c>
      <c r="E390" s="107">
        <v>100</v>
      </c>
      <c r="F390" s="239"/>
    </row>
    <row r="391" ht="22" hidden="1" customHeight="1" spans="1:6">
      <c r="A391" s="30" t="s">
        <v>121</v>
      </c>
      <c r="B391" s="31"/>
      <c r="C391" s="31"/>
      <c r="D391" s="238"/>
      <c r="E391" s="101"/>
      <c r="F391" s="239"/>
    </row>
    <row r="392" ht="22" hidden="1" customHeight="1" spans="1:6">
      <c r="A392" s="30" t="s">
        <v>377</v>
      </c>
      <c r="B392" s="31">
        <v>634.84</v>
      </c>
      <c r="C392" s="31">
        <v>609</v>
      </c>
      <c r="D392" s="238">
        <v>609</v>
      </c>
      <c r="E392" s="107">
        <v>100</v>
      </c>
      <c r="F392" s="239"/>
    </row>
    <row r="393" ht="22" hidden="1" customHeight="1" spans="1:6">
      <c r="A393" s="30" t="s">
        <v>378</v>
      </c>
      <c r="B393" s="31"/>
      <c r="C393" s="31"/>
      <c r="D393" s="238"/>
      <c r="E393" s="101"/>
      <c r="F393" s="239"/>
    </row>
    <row r="394" ht="22" hidden="1" customHeight="1" spans="1:6">
      <c r="A394" s="30" t="s">
        <v>379</v>
      </c>
      <c r="B394" s="31"/>
      <c r="C394" s="31"/>
      <c r="D394" s="238"/>
      <c r="E394" s="101"/>
      <c r="F394" s="239"/>
    </row>
    <row r="395" ht="22" hidden="1" customHeight="1" spans="1:6">
      <c r="A395" s="30" t="s">
        <v>380</v>
      </c>
      <c r="B395" s="31">
        <v>1663.84</v>
      </c>
      <c r="C395" s="31">
        <v>2499</v>
      </c>
      <c r="D395" s="238">
        <v>2499</v>
      </c>
      <c r="E395" s="107">
        <v>100</v>
      </c>
      <c r="F395" s="239"/>
    </row>
    <row r="396" ht="22" hidden="1" customHeight="1" spans="1:6">
      <c r="A396" s="30" t="s">
        <v>381</v>
      </c>
      <c r="B396" s="31"/>
      <c r="C396" s="31"/>
      <c r="D396" s="238"/>
      <c r="E396" s="101"/>
      <c r="F396" s="239"/>
    </row>
    <row r="397" ht="22" hidden="1" customHeight="1" spans="1:6">
      <c r="A397" s="30" t="s">
        <v>382</v>
      </c>
      <c r="B397" s="31">
        <v>695.31</v>
      </c>
      <c r="C397" s="31">
        <v>1054</v>
      </c>
      <c r="D397" s="238">
        <v>1054</v>
      </c>
      <c r="E397" s="107">
        <v>100</v>
      </c>
      <c r="F397" s="239"/>
    </row>
    <row r="398" ht="22" hidden="1" customHeight="1" spans="1:6">
      <c r="A398" s="30" t="s">
        <v>383</v>
      </c>
      <c r="B398" s="31"/>
      <c r="C398" s="31">
        <v>34</v>
      </c>
      <c r="D398" s="238">
        <v>34</v>
      </c>
      <c r="E398" s="107">
        <v>100</v>
      </c>
      <c r="F398" s="239"/>
    </row>
    <row r="399" ht="22" hidden="1" customHeight="1" spans="1:6">
      <c r="A399" s="30" t="s">
        <v>384</v>
      </c>
      <c r="B399" s="31">
        <v>261.41</v>
      </c>
      <c r="C399" s="31">
        <v>352</v>
      </c>
      <c r="D399" s="238">
        <v>352</v>
      </c>
      <c r="E399" s="107">
        <v>100</v>
      </c>
      <c r="F399" s="239"/>
    </row>
    <row r="400" ht="22" hidden="1" customHeight="1" spans="1:6">
      <c r="A400" s="30" t="s">
        <v>385</v>
      </c>
      <c r="B400" s="31">
        <v>78</v>
      </c>
      <c r="C400" s="31">
        <v>76</v>
      </c>
      <c r="D400" s="238">
        <v>76</v>
      </c>
      <c r="E400" s="107">
        <v>100</v>
      </c>
      <c r="F400" s="239"/>
    </row>
    <row r="401" ht="22" hidden="1" customHeight="1" spans="1:6">
      <c r="A401" s="30" t="s">
        <v>386</v>
      </c>
      <c r="B401" s="31">
        <v>300</v>
      </c>
      <c r="C401" s="31">
        <v>613</v>
      </c>
      <c r="D401" s="238">
        <v>613</v>
      </c>
      <c r="E401" s="107">
        <v>100</v>
      </c>
      <c r="F401" s="239"/>
    </row>
    <row r="402" ht="22" hidden="1" customHeight="1" spans="1:6">
      <c r="A402" s="30" t="s">
        <v>387</v>
      </c>
      <c r="B402" s="31">
        <v>40646.4</v>
      </c>
      <c r="C402" s="31">
        <v>45649</v>
      </c>
      <c r="D402" s="238">
        <v>45649</v>
      </c>
      <c r="E402" s="107">
        <v>100</v>
      </c>
      <c r="F402" s="239"/>
    </row>
    <row r="403" ht="22" hidden="1" customHeight="1" spans="1:6">
      <c r="A403" s="30" t="s">
        <v>388</v>
      </c>
      <c r="B403" s="31">
        <v>724.93</v>
      </c>
      <c r="C403" s="31">
        <v>3359</v>
      </c>
      <c r="D403" s="238">
        <v>3359</v>
      </c>
      <c r="E403" s="107">
        <v>100</v>
      </c>
      <c r="F403" s="239"/>
    </row>
    <row r="404" ht="22" hidden="1" customHeight="1" spans="1:6">
      <c r="A404" s="28" t="s">
        <v>389</v>
      </c>
      <c r="B404" s="31">
        <v>438.38</v>
      </c>
      <c r="C404" s="31">
        <v>792</v>
      </c>
      <c r="D404" s="238">
        <v>792</v>
      </c>
      <c r="E404" s="107">
        <v>100</v>
      </c>
      <c r="F404" s="239"/>
    </row>
    <row r="405" ht="22" hidden="1" customHeight="1" spans="1:6">
      <c r="A405" s="30" t="s">
        <v>119</v>
      </c>
      <c r="B405" s="31"/>
      <c r="C405" s="31"/>
      <c r="D405" s="238"/>
      <c r="E405" s="101"/>
      <c r="F405" s="239"/>
    </row>
    <row r="406" ht="22" hidden="1" customHeight="1" spans="1:6">
      <c r="A406" s="30" t="s">
        <v>120</v>
      </c>
      <c r="B406" s="31"/>
      <c r="C406" s="31"/>
      <c r="D406" s="238"/>
      <c r="E406" s="101"/>
      <c r="F406" s="239"/>
    </row>
    <row r="407" ht="22" hidden="1" customHeight="1" spans="1:6">
      <c r="A407" s="30" t="s">
        <v>121</v>
      </c>
      <c r="B407" s="31"/>
      <c r="C407" s="31"/>
      <c r="D407" s="238"/>
      <c r="E407" s="101"/>
      <c r="F407" s="239"/>
    </row>
    <row r="408" ht="22" hidden="1" customHeight="1" spans="1:6">
      <c r="A408" s="30" t="s">
        <v>390</v>
      </c>
      <c r="B408" s="31">
        <v>438.38</v>
      </c>
      <c r="C408" s="31">
        <v>607</v>
      </c>
      <c r="D408" s="238">
        <v>607</v>
      </c>
      <c r="E408" s="107">
        <v>100</v>
      </c>
      <c r="F408" s="239"/>
    </row>
    <row r="409" ht="22" hidden="1" customHeight="1" spans="1:6">
      <c r="A409" s="30" t="s">
        <v>391</v>
      </c>
      <c r="B409" s="31"/>
      <c r="C409" s="31">
        <v>185</v>
      </c>
      <c r="D409" s="238">
        <v>185</v>
      </c>
      <c r="E409" s="107">
        <v>100</v>
      </c>
      <c r="F409" s="239"/>
    </row>
    <row r="410" ht="22" hidden="1" customHeight="1" spans="1:6">
      <c r="A410" s="30" t="s">
        <v>392</v>
      </c>
      <c r="B410" s="31"/>
      <c r="C410" s="31"/>
      <c r="D410" s="238"/>
      <c r="E410" s="101"/>
      <c r="F410" s="239"/>
    </row>
    <row r="411" ht="22" hidden="1" customHeight="1" spans="1:6">
      <c r="A411" s="30" t="s">
        <v>393</v>
      </c>
      <c r="B411" s="31"/>
      <c r="C411" s="31"/>
      <c r="D411" s="238"/>
      <c r="E411" s="101"/>
      <c r="F411" s="239"/>
    </row>
    <row r="412" ht="22" hidden="1" customHeight="1" spans="1:6">
      <c r="A412" s="28" t="s">
        <v>394</v>
      </c>
      <c r="B412" s="31">
        <v>1541.3</v>
      </c>
      <c r="C412" s="31">
        <v>2191</v>
      </c>
      <c r="D412" s="238">
        <v>2191</v>
      </c>
      <c r="E412" s="107">
        <v>100</v>
      </c>
      <c r="F412" s="239"/>
    </row>
    <row r="413" ht="22" hidden="1" customHeight="1" spans="1:6">
      <c r="A413" s="30" t="s">
        <v>119</v>
      </c>
      <c r="B413" s="31"/>
      <c r="C413" s="31"/>
      <c r="D413" s="238"/>
      <c r="E413" s="101"/>
      <c r="F413" s="239"/>
    </row>
    <row r="414" ht="22" hidden="1" customHeight="1" spans="1:6">
      <c r="A414" s="30" t="s">
        <v>120</v>
      </c>
      <c r="B414" s="31"/>
      <c r="C414" s="31"/>
      <c r="D414" s="238"/>
      <c r="E414" s="101"/>
      <c r="F414" s="239"/>
    </row>
    <row r="415" ht="22" hidden="1" customHeight="1" spans="1:6">
      <c r="A415" s="30" t="s">
        <v>121</v>
      </c>
      <c r="B415" s="31"/>
      <c r="C415" s="31"/>
      <c r="D415" s="238"/>
      <c r="E415" s="101"/>
      <c r="F415" s="239"/>
    </row>
    <row r="416" ht="22" hidden="1" customHeight="1" spans="1:6">
      <c r="A416" s="30" t="s">
        <v>395</v>
      </c>
      <c r="B416" s="31"/>
      <c r="C416" s="31"/>
      <c r="D416" s="238"/>
      <c r="E416" s="101"/>
      <c r="F416" s="239"/>
    </row>
    <row r="417" ht="22" hidden="1" customHeight="1" spans="1:6">
      <c r="A417" s="30" t="s">
        <v>396</v>
      </c>
      <c r="B417" s="31">
        <v>520</v>
      </c>
      <c r="C417" s="31">
        <v>237</v>
      </c>
      <c r="D417" s="238">
        <v>237</v>
      </c>
      <c r="E417" s="107">
        <v>100</v>
      </c>
      <c r="F417" s="239"/>
    </row>
    <row r="418" ht="22" hidden="1" customHeight="1" spans="1:6">
      <c r="A418" s="30" t="s">
        <v>397</v>
      </c>
      <c r="B418" s="31">
        <v>764.5</v>
      </c>
      <c r="C418" s="31">
        <v>10</v>
      </c>
      <c r="D418" s="238">
        <v>10</v>
      </c>
      <c r="E418" s="107">
        <v>100</v>
      </c>
      <c r="F418" s="239"/>
    </row>
    <row r="419" ht="22" hidden="1" customHeight="1" spans="1:6">
      <c r="A419" s="30" t="s">
        <v>398</v>
      </c>
      <c r="B419" s="31">
        <v>214.8</v>
      </c>
      <c r="C419" s="31">
        <v>451</v>
      </c>
      <c r="D419" s="238">
        <v>451</v>
      </c>
      <c r="E419" s="107">
        <v>100</v>
      </c>
      <c r="F419" s="239"/>
    </row>
    <row r="420" ht="22" hidden="1" customHeight="1" spans="1:6">
      <c r="A420" s="30" t="s">
        <v>399</v>
      </c>
      <c r="B420" s="31">
        <v>42</v>
      </c>
      <c r="C420" s="31">
        <v>42</v>
      </c>
      <c r="D420" s="238">
        <v>42</v>
      </c>
      <c r="E420" s="107">
        <v>100</v>
      </c>
      <c r="F420" s="239"/>
    </row>
    <row r="421" ht="22" hidden="1" customHeight="1" spans="1:6">
      <c r="A421" s="30" t="s">
        <v>400</v>
      </c>
      <c r="B421" s="31"/>
      <c r="C421" s="31"/>
      <c r="D421" s="238"/>
      <c r="E421" s="101"/>
      <c r="F421" s="239"/>
    </row>
    <row r="422" ht="22" hidden="1" customHeight="1" spans="1:6">
      <c r="A422" s="30" t="s">
        <v>401</v>
      </c>
      <c r="B422" s="31"/>
      <c r="C422" s="31">
        <v>1451</v>
      </c>
      <c r="D422" s="238">
        <v>1451</v>
      </c>
      <c r="E422" s="107">
        <v>100</v>
      </c>
      <c r="F422" s="239"/>
    </row>
    <row r="423" ht="22" hidden="1" customHeight="1" spans="1:6">
      <c r="A423" s="28" t="s">
        <v>402</v>
      </c>
      <c r="B423" s="31">
        <v>4921.24</v>
      </c>
      <c r="C423" s="31">
        <v>7190</v>
      </c>
      <c r="D423" s="238">
        <v>7190</v>
      </c>
      <c r="E423" s="107">
        <v>100</v>
      </c>
      <c r="F423" s="239"/>
    </row>
    <row r="424" ht="22" hidden="1" customHeight="1" spans="1:6">
      <c r="A424" s="30" t="s">
        <v>119</v>
      </c>
      <c r="B424" s="31"/>
      <c r="C424" s="31"/>
      <c r="D424" s="238"/>
      <c r="E424" s="101"/>
      <c r="F424" s="239"/>
    </row>
    <row r="425" ht="22" hidden="1" customHeight="1" spans="1:6">
      <c r="A425" s="30" t="s">
        <v>120</v>
      </c>
      <c r="B425" s="31"/>
      <c r="C425" s="31"/>
      <c r="D425" s="238"/>
      <c r="E425" s="101"/>
      <c r="F425" s="239"/>
    </row>
    <row r="426" ht="22" hidden="1" customHeight="1" spans="1:6">
      <c r="A426" s="30" t="s">
        <v>121</v>
      </c>
      <c r="B426" s="31"/>
      <c r="C426" s="31"/>
      <c r="D426" s="238"/>
      <c r="E426" s="101"/>
      <c r="F426" s="239"/>
    </row>
    <row r="427" ht="22" hidden="1" customHeight="1" spans="1:6">
      <c r="A427" s="30" t="s">
        <v>403</v>
      </c>
      <c r="B427" s="31"/>
      <c r="C427" s="31"/>
      <c r="D427" s="238"/>
      <c r="E427" s="101"/>
      <c r="F427" s="239"/>
    </row>
    <row r="428" ht="22" hidden="1" customHeight="1" spans="1:6">
      <c r="A428" s="30" t="s">
        <v>404</v>
      </c>
      <c r="B428" s="31">
        <v>4492.44</v>
      </c>
      <c r="C428" s="31">
        <v>5373</v>
      </c>
      <c r="D428" s="238">
        <v>5373</v>
      </c>
      <c r="E428" s="107">
        <v>100</v>
      </c>
      <c r="F428" s="239"/>
    </row>
    <row r="429" ht="22" hidden="1" customHeight="1" spans="1:6">
      <c r="A429" s="30" t="s">
        <v>405</v>
      </c>
      <c r="B429" s="31"/>
      <c r="C429" s="31"/>
      <c r="D429" s="238"/>
      <c r="E429" s="101"/>
      <c r="F429" s="239"/>
    </row>
    <row r="430" ht="22" hidden="1" customHeight="1" spans="1:6">
      <c r="A430" s="30" t="s">
        <v>406</v>
      </c>
      <c r="B430" s="31">
        <v>428.8</v>
      </c>
      <c r="C430" s="31">
        <v>368</v>
      </c>
      <c r="D430" s="238">
        <v>368</v>
      </c>
      <c r="E430" s="107">
        <v>100</v>
      </c>
      <c r="F430" s="239"/>
    </row>
    <row r="431" ht="22" hidden="1" customHeight="1" spans="1:6">
      <c r="A431" s="30" t="s">
        <v>407</v>
      </c>
      <c r="B431" s="31"/>
      <c r="C431" s="31">
        <v>1449</v>
      </c>
      <c r="D431" s="238">
        <v>1449</v>
      </c>
      <c r="E431" s="107">
        <v>100</v>
      </c>
      <c r="F431" s="239"/>
    </row>
    <row r="432" ht="22" hidden="1" customHeight="1" spans="1:6">
      <c r="A432" s="28" t="s">
        <v>408</v>
      </c>
      <c r="B432" s="31">
        <v>328.77</v>
      </c>
      <c r="C432" s="31">
        <v>156</v>
      </c>
      <c r="D432" s="238">
        <v>156</v>
      </c>
      <c r="E432" s="107">
        <v>100</v>
      </c>
      <c r="F432" s="239"/>
    </row>
    <row r="433" ht="22" hidden="1" customHeight="1" spans="1:6">
      <c r="A433" s="30" t="s">
        <v>119</v>
      </c>
      <c r="B433" s="31">
        <v>293.77</v>
      </c>
      <c r="C433" s="31">
        <v>129</v>
      </c>
      <c r="D433" s="238">
        <v>129</v>
      </c>
      <c r="E433" s="107">
        <v>100</v>
      </c>
      <c r="F433" s="239"/>
    </row>
    <row r="434" ht="22" hidden="1" customHeight="1" spans="1:6">
      <c r="A434" s="30" t="s">
        <v>120</v>
      </c>
      <c r="B434" s="31">
        <v>35</v>
      </c>
      <c r="C434" s="31">
        <v>27</v>
      </c>
      <c r="D434" s="238">
        <v>27</v>
      </c>
      <c r="E434" s="107">
        <v>100</v>
      </c>
      <c r="F434" s="239"/>
    </row>
    <row r="435" ht="22" hidden="1" customHeight="1" spans="1:6">
      <c r="A435" s="30" t="s">
        <v>121</v>
      </c>
      <c r="B435" s="31"/>
      <c r="C435" s="31"/>
      <c r="D435" s="238"/>
      <c r="E435" s="101"/>
      <c r="F435" s="239"/>
    </row>
    <row r="436" ht="22" hidden="1" customHeight="1" spans="1:6">
      <c r="A436" s="30" t="s">
        <v>409</v>
      </c>
      <c r="B436" s="31"/>
      <c r="C436" s="31"/>
      <c r="D436" s="238"/>
      <c r="E436" s="101"/>
      <c r="F436" s="239"/>
    </row>
    <row r="437" ht="22" hidden="1" customHeight="1" spans="1:6">
      <c r="A437" s="30" t="s">
        <v>410</v>
      </c>
      <c r="B437" s="31"/>
      <c r="C437" s="31"/>
      <c r="D437" s="238"/>
      <c r="E437" s="101"/>
      <c r="F437" s="239"/>
    </row>
    <row r="438" ht="22" hidden="1" customHeight="1" spans="1:6">
      <c r="A438" s="30" t="s">
        <v>411</v>
      </c>
      <c r="B438" s="31"/>
      <c r="C438" s="31"/>
      <c r="D438" s="238"/>
      <c r="E438" s="101"/>
      <c r="F438" s="239"/>
    </row>
    <row r="439" ht="22" hidden="1" customHeight="1" spans="1:6">
      <c r="A439" s="30" t="s">
        <v>412</v>
      </c>
      <c r="B439" s="31"/>
      <c r="C439" s="31"/>
      <c r="D439" s="238"/>
      <c r="E439" s="101"/>
      <c r="F439" s="239"/>
    </row>
    <row r="440" ht="22" hidden="1" customHeight="1" spans="1:6">
      <c r="A440" s="28" t="s">
        <v>413</v>
      </c>
      <c r="B440" s="31">
        <v>10794.5</v>
      </c>
      <c r="C440" s="31">
        <v>4123</v>
      </c>
      <c r="D440" s="238">
        <v>4123</v>
      </c>
      <c r="E440" s="107">
        <v>100</v>
      </c>
      <c r="F440" s="239"/>
    </row>
    <row r="441" ht="22" hidden="1" customHeight="1" spans="1:6">
      <c r="A441" s="30" t="s">
        <v>414</v>
      </c>
      <c r="B441" s="31"/>
      <c r="C441" s="31"/>
      <c r="D441" s="238"/>
      <c r="E441" s="101"/>
      <c r="F441" s="239"/>
    </row>
    <row r="442" ht="22" hidden="1" customHeight="1" spans="1:6">
      <c r="A442" s="30" t="s">
        <v>415</v>
      </c>
      <c r="B442" s="31"/>
      <c r="C442" s="31">
        <v>70</v>
      </c>
      <c r="D442" s="238">
        <v>70</v>
      </c>
      <c r="E442" s="107">
        <v>100</v>
      </c>
      <c r="F442" s="239"/>
    </row>
    <row r="443" ht="22" hidden="1" customHeight="1" spans="1:6">
      <c r="A443" s="30" t="s">
        <v>416</v>
      </c>
      <c r="B443" s="31">
        <v>10794.5</v>
      </c>
      <c r="C443" s="31">
        <v>4053</v>
      </c>
      <c r="D443" s="238">
        <v>4053</v>
      </c>
      <c r="E443" s="107">
        <v>100</v>
      </c>
      <c r="F443" s="239"/>
    </row>
    <row r="444" ht="22" customHeight="1" spans="1:6">
      <c r="A444" s="28" t="s">
        <v>44</v>
      </c>
      <c r="B444" s="29">
        <v>47847.02</v>
      </c>
      <c r="C444" s="29">
        <v>63489</v>
      </c>
      <c r="D444" s="237">
        <v>63489</v>
      </c>
      <c r="E444" s="101">
        <v>100</v>
      </c>
      <c r="F444" s="111">
        <v>95.2187410951303</v>
      </c>
    </row>
    <row r="445" ht="22" hidden="1" customHeight="1" spans="1:6">
      <c r="A445" s="28" t="s">
        <v>417</v>
      </c>
      <c r="B445" s="31">
        <v>4072.84</v>
      </c>
      <c r="C445" s="31">
        <v>5057</v>
      </c>
      <c r="D445" s="238">
        <v>5057</v>
      </c>
      <c r="E445" s="107">
        <v>100</v>
      </c>
      <c r="F445" s="239"/>
    </row>
    <row r="446" ht="22" hidden="1" customHeight="1" spans="1:6">
      <c r="A446" s="30" t="s">
        <v>119</v>
      </c>
      <c r="B446" s="31">
        <v>1456.16</v>
      </c>
      <c r="C446" s="31">
        <v>1650</v>
      </c>
      <c r="D446" s="238">
        <v>1650</v>
      </c>
      <c r="E446" s="107">
        <v>100</v>
      </c>
      <c r="F446" s="239"/>
    </row>
    <row r="447" ht="22" hidden="1" customHeight="1" spans="1:6">
      <c r="A447" s="30" t="s">
        <v>120</v>
      </c>
      <c r="B447" s="31">
        <v>352</v>
      </c>
      <c r="C447" s="31">
        <v>581</v>
      </c>
      <c r="D447" s="238">
        <v>581</v>
      </c>
      <c r="E447" s="107">
        <v>100</v>
      </c>
      <c r="F447" s="239"/>
    </row>
    <row r="448" ht="22" hidden="1" customHeight="1" spans="1:6">
      <c r="A448" s="30" t="s">
        <v>121</v>
      </c>
      <c r="B448" s="31"/>
      <c r="C448" s="31"/>
      <c r="D448" s="238"/>
      <c r="E448" s="101"/>
      <c r="F448" s="239"/>
    </row>
    <row r="449" ht="22" hidden="1" customHeight="1" spans="1:6">
      <c r="A449" s="30" t="s">
        <v>418</v>
      </c>
      <c r="B449" s="31"/>
      <c r="C449" s="31"/>
      <c r="D449" s="238"/>
      <c r="E449" s="101"/>
      <c r="F449" s="239"/>
    </row>
    <row r="450" ht="22" hidden="1" customHeight="1" spans="1:6">
      <c r="A450" s="30" t="s">
        <v>419</v>
      </c>
      <c r="B450" s="31">
        <v>15</v>
      </c>
      <c r="C450" s="31">
        <v>14</v>
      </c>
      <c r="D450" s="238">
        <v>14</v>
      </c>
      <c r="E450" s="107">
        <v>100</v>
      </c>
      <c r="F450" s="239"/>
    </row>
    <row r="451" ht="22" hidden="1" customHeight="1" spans="1:6">
      <c r="A451" s="30" t="s">
        <v>420</v>
      </c>
      <c r="B451" s="31"/>
      <c r="C451" s="31"/>
      <c r="D451" s="238"/>
      <c r="E451" s="101"/>
      <c r="F451" s="239"/>
    </row>
    <row r="452" ht="22" hidden="1" customHeight="1" spans="1:6">
      <c r="A452" s="30" t="s">
        <v>421</v>
      </c>
      <c r="B452" s="31">
        <v>11.5</v>
      </c>
      <c r="C452" s="31">
        <v>51</v>
      </c>
      <c r="D452" s="238">
        <v>51</v>
      </c>
      <c r="E452" s="107">
        <v>100</v>
      </c>
      <c r="F452" s="239"/>
    </row>
    <row r="453" ht="22" hidden="1" customHeight="1" spans="1:6">
      <c r="A453" s="30" t="s">
        <v>159</v>
      </c>
      <c r="B453" s="31">
        <v>358</v>
      </c>
      <c r="C453" s="31">
        <v>309</v>
      </c>
      <c r="D453" s="238">
        <v>309</v>
      </c>
      <c r="E453" s="107">
        <v>100</v>
      </c>
      <c r="F453" s="239"/>
    </row>
    <row r="454" ht="22" hidden="1" customHeight="1" spans="1:6">
      <c r="A454" s="30" t="s">
        <v>422</v>
      </c>
      <c r="B454" s="31">
        <v>1062.06</v>
      </c>
      <c r="C454" s="31">
        <v>1221</v>
      </c>
      <c r="D454" s="238">
        <v>1221</v>
      </c>
      <c r="E454" s="107">
        <v>100</v>
      </c>
      <c r="F454" s="239"/>
    </row>
    <row r="455" ht="22" hidden="1" customHeight="1" spans="1:6">
      <c r="A455" s="30" t="s">
        <v>423</v>
      </c>
      <c r="B455" s="31">
        <v>5</v>
      </c>
      <c r="C455" s="31">
        <v>5</v>
      </c>
      <c r="D455" s="238">
        <v>5</v>
      </c>
      <c r="E455" s="107">
        <v>100</v>
      </c>
      <c r="F455" s="239"/>
    </row>
    <row r="456" ht="22" hidden="1" customHeight="1" spans="1:6">
      <c r="A456" s="30" t="s">
        <v>424</v>
      </c>
      <c r="B456" s="31"/>
      <c r="C456" s="31"/>
      <c r="D456" s="238"/>
      <c r="E456" s="101"/>
      <c r="F456" s="239"/>
    </row>
    <row r="457" ht="22" hidden="1" customHeight="1" spans="1:6">
      <c r="A457" s="30" t="s">
        <v>425</v>
      </c>
      <c r="B457" s="31">
        <v>2</v>
      </c>
      <c r="C457" s="31">
        <v>2</v>
      </c>
      <c r="D457" s="238">
        <v>2</v>
      </c>
      <c r="E457" s="107">
        <v>100</v>
      </c>
      <c r="F457" s="239"/>
    </row>
    <row r="458" ht="22" hidden="1" customHeight="1" spans="1:6">
      <c r="A458" s="30" t="s">
        <v>426</v>
      </c>
      <c r="B458" s="31"/>
      <c r="C458" s="31"/>
      <c r="D458" s="238"/>
      <c r="E458" s="101"/>
      <c r="F458" s="239"/>
    </row>
    <row r="459" ht="22" hidden="1" customHeight="1" spans="1:6">
      <c r="A459" s="30" t="s">
        <v>427</v>
      </c>
      <c r="B459" s="31"/>
      <c r="C459" s="31"/>
      <c r="D459" s="238"/>
      <c r="E459" s="101"/>
      <c r="F459" s="239"/>
    </row>
    <row r="460" ht="22" hidden="1" customHeight="1" spans="1:6">
      <c r="A460" s="30" t="s">
        <v>428</v>
      </c>
      <c r="B460" s="31"/>
      <c r="C460" s="31"/>
      <c r="D460" s="238"/>
      <c r="E460" s="101"/>
      <c r="F460" s="239"/>
    </row>
    <row r="461" ht="22" hidden="1" customHeight="1" spans="1:6">
      <c r="A461" s="30" t="s">
        <v>429</v>
      </c>
      <c r="B461" s="31"/>
      <c r="C461" s="31"/>
      <c r="D461" s="238"/>
      <c r="E461" s="101"/>
      <c r="F461" s="239"/>
    </row>
    <row r="462" ht="22" hidden="1" customHeight="1" spans="1:6">
      <c r="A462" s="30" t="s">
        <v>128</v>
      </c>
      <c r="B462" s="31">
        <v>706.77</v>
      </c>
      <c r="C462" s="31">
        <v>816</v>
      </c>
      <c r="D462" s="238">
        <v>816</v>
      </c>
      <c r="E462" s="107">
        <v>100</v>
      </c>
      <c r="F462" s="239"/>
    </row>
    <row r="463" ht="22" hidden="1" customHeight="1" spans="1:6">
      <c r="A463" s="30" t="s">
        <v>430</v>
      </c>
      <c r="B463" s="31">
        <v>104.35</v>
      </c>
      <c r="C463" s="31">
        <v>408</v>
      </c>
      <c r="D463" s="238">
        <v>408</v>
      </c>
      <c r="E463" s="107">
        <v>100</v>
      </c>
      <c r="F463" s="239"/>
    </row>
    <row r="464" ht="22" hidden="1" customHeight="1" spans="1:6">
      <c r="A464" s="28" t="s">
        <v>431</v>
      </c>
      <c r="B464" s="31">
        <v>1057.06</v>
      </c>
      <c r="C464" s="31">
        <v>1011</v>
      </c>
      <c r="D464" s="238">
        <v>1011</v>
      </c>
      <c r="E464" s="107">
        <v>100</v>
      </c>
      <c r="F464" s="239"/>
    </row>
    <row r="465" ht="22" hidden="1" customHeight="1" spans="1:6">
      <c r="A465" s="30" t="s">
        <v>119</v>
      </c>
      <c r="B465" s="31">
        <v>448.99</v>
      </c>
      <c r="C465" s="31">
        <v>671</v>
      </c>
      <c r="D465" s="238">
        <v>671</v>
      </c>
      <c r="E465" s="107">
        <v>100</v>
      </c>
      <c r="F465" s="239"/>
    </row>
    <row r="466" ht="22" hidden="1" customHeight="1" spans="1:6">
      <c r="A466" s="30" t="s">
        <v>120</v>
      </c>
      <c r="B466" s="31">
        <v>384.34</v>
      </c>
      <c r="C466" s="31">
        <v>169</v>
      </c>
      <c r="D466" s="238">
        <v>169</v>
      </c>
      <c r="E466" s="107">
        <v>100</v>
      </c>
      <c r="F466" s="239"/>
    </row>
    <row r="467" ht="22" hidden="1" customHeight="1" spans="1:6">
      <c r="A467" s="30" t="s">
        <v>121</v>
      </c>
      <c r="B467" s="31"/>
      <c r="C467" s="31"/>
      <c r="D467" s="238"/>
      <c r="E467" s="101"/>
      <c r="F467" s="239"/>
    </row>
    <row r="468" ht="22" hidden="1" customHeight="1" spans="1:6">
      <c r="A468" s="30" t="s">
        <v>432</v>
      </c>
      <c r="B468" s="31"/>
      <c r="C468" s="31"/>
      <c r="D468" s="238"/>
      <c r="E468" s="101"/>
      <c r="F468" s="239"/>
    </row>
    <row r="469" ht="22" hidden="1" customHeight="1" spans="1:6">
      <c r="A469" s="30" t="s">
        <v>433</v>
      </c>
      <c r="B469" s="31"/>
      <c r="C469" s="31"/>
      <c r="D469" s="238"/>
      <c r="E469" s="101"/>
      <c r="F469" s="239"/>
    </row>
    <row r="470" ht="22" hidden="1" customHeight="1" spans="1:6">
      <c r="A470" s="30" t="s">
        <v>434</v>
      </c>
      <c r="B470" s="31"/>
      <c r="C470" s="31"/>
      <c r="D470" s="238"/>
      <c r="E470" s="101"/>
      <c r="F470" s="239"/>
    </row>
    <row r="471" ht="22" hidden="1" customHeight="1" spans="1:6">
      <c r="A471" s="30" t="s">
        <v>435</v>
      </c>
      <c r="B471" s="31">
        <v>223.73</v>
      </c>
      <c r="C471" s="31">
        <v>171</v>
      </c>
      <c r="D471" s="238">
        <v>171</v>
      </c>
      <c r="E471" s="107">
        <v>100</v>
      </c>
      <c r="F471" s="239"/>
    </row>
    <row r="472" ht="22" hidden="1" customHeight="1" spans="1:6">
      <c r="A472" s="28" t="s">
        <v>436</v>
      </c>
      <c r="B472" s="31"/>
      <c r="C472" s="31"/>
      <c r="D472" s="238"/>
      <c r="E472" s="101"/>
      <c r="F472" s="239"/>
    </row>
    <row r="473" ht="22" hidden="1" customHeight="1" spans="1:6">
      <c r="A473" s="30" t="s">
        <v>437</v>
      </c>
      <c r="B473" s="31"/>
      <c r="C473" s="31"/>
      <c r="D473" s="238"/>
      <c r="E473" s="101"/>
      <c r="F473" s="239"/>
    </row>
    <row r="474" ht="22" hidden="1" customHeight="1" spans="1:6">
      <c r="A474" s="28" t="s">
        <v>438</v>
      </c>
      <c r="B474" s="31">
        <v>33290.35</v>
      </c>
      <c r="C474" s="31">
        <v>35715</v>
      </c>
      <c r="D474" s="238">
        <v>35715</v>
      </c>
      <c r="E474" s="107">
        <v>100</v>
      </c>
      <c r="F474" s="239"/>
    </row>
    <row r="475" ht="22" hidden="1" customHeight="1" spans="1:6">
      <c r="A475" s="30" t="s">
        <v>439</v>
      </c>
      <c r="B475" s="31"/>
      <c r="C475" s="31">
        <v>99</v>
      </c>
      <c r="D475" s="238">
        <v>99</v>
      </c>
      <c r="E475" s="107">
        <v>100</v>
      </c>
      <c r="F475" s="239"/>
    </row>
    <row r="476" ht="22" hidden="1" customHeight="1" spans="1:6">
      <c r="A476" s="30" t="s">
        <v>440</v>
      </c>
      <c r="B476" s="31"/>
      <c r="C476" s="31">
        <v>765</v>
      </c>
      <c r="D476" s="238">
        <v>765</v>
      </c>
      <c r="E476" s="107">
        <v>100</v>
      </c>
      <c r="F476" s="239"/>
    </row>
    <row r="477" ht="22" hidden="1" customHeight="1" spans="1:6">
      <c r="A477" s="30" t="s">
        <v>441</v>
      </c>
      <c r="B477" s="31"/>
      <c r="C477" s="31"/>
      <c r="D477" s="238"/>
      <c r="E477" s="101"/>
      <c r="F477" s="239"/>
    </row>
    <row r="478" ht="22" hidden="1" customHeight="1" spans="1:6">
      <c r="A478" s="30" t="s">
        <v>442</v>
      </c>
      <c r="B478" s="31">
        <v>22545.02</v>
      </c>
      <c r="C478" s="31">
        <v>23305</v>
      </c>
      <c r="D478" s="238">
        <v>23305</v>
      </c>
      <c r="E478" s="107">
        <v>100</v>
      </c>
      <c r="F478" s="239"/>
    </row>
    <row r="479" ht="22" hidden="1" customHeight="1" spans="1:6">
      <c r="A479" s="30" t="s">
        <v>443</v>
      </c>
      <c r="B479" s="31">
        <v>10728.71</v>
      </c>
      <c r="C479" s="31">
        <v>11546</v>
      </c>
      <c r="D479" s="238">
        <v>11546</v>
      </c>
      <c r="E479" s="107">
        <v>100</v>
      </c>
      <c r="F479" s="239"/>
    </row>
    <row r="480" ht="22" hidden="1" customHeight="1" spans="1:6">
      <c r="A480" s="30" t="s">
        <v>444</v>
      </c>
      <c r="B480" s="31"/>
      <c r="C480" s="31"/>
      <c r="D480" s="238"/>
      <c r="E480" s="101"/>
      <c r="F480" s="239"/>
    </row>
    <row r="481" ht="22" hidden="1" customHeight="1" spans="1:6">
      <c r="A481" s="30" t="s">
        <v>445</v>
      </c>
      <c r="B481" s="31"/>
      <c r="C481" s="31"/>
      <c r="D481" s="238"/>
      <c r="E481" s="101"/>
      <c r="F481" s="239"/>
    </row>
    <row r="482" ht="22" hidden="1" customHeight="1" spans="1:6">
      <c r="A482" s="30" t="s">
        <v>446</v>
      </c>
      <c r="B482" s="31">
        <v>16.63</v>
      </c>
      <c r="C482" s="31"/>
      <c r="D482" s="238"/>
      <c r="E482" s="101"/>
      <c r="F482" s="239"/>
    </row>
    <row r="483" ht="22" hidden="1" customHeight="1" spans="1:6">
      <c r="A483" s="28" t="s">
        <v>447</v>
      </c>
      <c r="B483" s="31">
        <v>268</v>
      </c>
      <c r="C483" s="31">
        <v>252</v>
      </c>
      <c r="D483" s="238">
        <v>252</v>
      </c>
      <c r="E483" s="107">
        <v>100</v>
      </c>
      <c r="F483" s="239"/>
    </row>
    <row r="484" ht="22" hidden="1" customHeight="1" spans="1:6">
      <c r="A484" s="30" t="s">
        <v>448</v>
      </c>
      <c r="B484" s="31"/>
      <c r="C484" s="31"/>
      <c r="D484" s="238"/>
      <c r="E484" s="101"/>
      <c r="F484" s="239"/>
    </row>
    <row r="485" ht="22" hidden="1" customHeight="1" spans="1:6">
      <c r="A485" s="30" t="s">
        <v>449</v>
      </c>
      <c r="B485" s="31"/>
      <c r="C485" s="31"/>
      <c r="D485" s="238"/>
      <c r="E485" s="101"/>
      <c r="F485" s="239"/>
    </row>
    <row r="486" ht="22" hidden="1" customHeight="1" spans="1:6">
      <c r="A486" s="30" t="s">
        <v>450</v>
      </c>
      <c r="B486" s="31">
        <v>268</v>
      </c>
      <c r="C486" s="31">
        <v>252</v>
      </c>
      <c r="D486" s="238">
        <v>252</v>
      </c>
      <c r="E486" s="107">
        <v>100</v>
      </c>
      <c r="F486" s="239"/>
    </row>
    <row r="487" ht="22" hidden="1" customHeight="1" spans="1:6">
      <c r="A487" s="28" t="s">
        <v>451</v>
      </c>
      <c r="B487" s="31"/>
      <c r="C487" s="31"/>
      <c r="D487" s="238"/>
      <c r="E487" s="101"/>
      <c r="F487" s="239"/>
    </row>
    <row r="488" ht="22" hidden="1" customHeight="1" spans="1:6">
      <c r="A488" s="30" t="s">
        <v>452</v>
      </c>
      <c r="B488" s="31"/>
      <c r="C488" s="31"/>
      <c r="D488" s="238"/>
      <c r="E488" s="101"/>
      <c r="F488" s="239"/>
    </row>
    <row r="489" ht="22" hidden="1" customHeight="1" spans="1:6">
      <c r="A489" s="30" t="s">
        <v>453</v>
      </c>
      <c r="B489" s="31"/>
      <c r="C489" s="31"/>
      <c r="D489" s="238"/>
      <c r="E489" s="101"/>
      <c r="F489" s="239"/>
    </row>
    <row r="490" ht="22" hidden="1" customHeight="1" spans="1:6">
      <c r="A490" s="30" t="s">
        <v>454</v>
      </c>
      <c r="B490" s="31"/>
      <c r="C490" s="31"/>
      <c r="D490" s="238"/>
      <c r="E490" s="101"/>
      <c r="F490" s="239"/>
    </row>
    <row r="491" ht="22" hidden="1" customHeight="1" spans="1:6">
      <c r="A491" s="30" t="s">
        <v>455</v>
      </c>
      <c r="B491" s="31"/>
      <c r="C491" s="31"/>
      <c r="D491" s="238"/>
      <c r="E491" s="101"/>
      <c r="F491" s="239"/>
    </row>
    <row r="492" ht="22" hidden="1" customHeight="1" spans="1:6">
      <c r="A492" s="30" t="s">
        <v>456</v>
      </c>
      <c r="B492" s="31"/>
      <c r="C492" s="31"/>
      <c r="D492" s="238"/>
      <c r="E492" s="101"/>
      <c r="F492" s="239"/>
    </row>
    <row r="493" ht="22" hidden="1" customHeight="1" spans="1:6">
      <c r="A493" s="30" t="s">
        <v>457</v>
      </c>
      <c r="B493" s="31"/>
      <c r="C493" s="31"/>
      <c r="D493" s="238"/>
      <c r="E493" s="101"/>
      <c r="F493" s="239"/>
    </row>
    <row r="494" ht="22" hidden="1" customHeight="1" spans="1:6">
      <c r="A494" s="30" t="s">
        <v>458</v>
      </c>
      <c r="B494" s="31"/>
      <c r="C494" s="31"/>
      <c r="D494" s="238"/>
      <c r="E494" s="101"/>
      <c r="F494" s="239"/>
    </row>
    <row r="495" ht="22" hidden="1" customHeight="1" spans="1:6">
      <c r="A495" s="30" t="s">
        <v>459</v>
      </c>
      <c r="B495" s="31"/>
      <c r="C495" s="31"/>
      <c r="D495" s="238"/>
      <c r="E495" s="101"/>
      <c r="F495" s="239"/>
    </row>
    <row r="496" ht="22" hidden="1" customHeight="1" spans="1:6">
      <c r="A496" s="30" t="s">
        <v>460</v>
      </c>
      <c r="B496" s="31"/>
      <c r="C496" s="31"/>
      <c r="D496" s="238"/>
      <c r="E496" s="101"/>
      <c r="F496" s="239"/>
    </row>
    <row r="497" ht="22" hidden="1" customHeight="1" spans="1:6">
      <c r="A497" s="28" t="s">
        <v>461</v>
      </c>
      <c r="B497" s="31">
        <v>370</v>
      </c>
      <c r="C497" s="31"/>
      <c r="D497" s="238"/>
      <c r="E497" s="101"/>
      <c r="F497" s="239"/>
    </row>
    <row r="498" ht="22" hidden="1" customHeight="1" spans="1:6">
      <c r="A498" s="30" t="s">
        <v>462</v>
      </c>
      <c r="B498" s="31"/>
      <c r="C498" s="31"/>
      <c r="D498" s="238"/>
      <c r="E498" s="101"/>
      <c r="F498" s="239"/>
    </row>
    <row r="499" ht="22" hidden="1" customHeight="1" spans="1:6">
      <c r="A499" s="30" t="s">
        <v>463</v>
      </c>
      <c r="B499" s="31"/>
      <c r="C499" s="31"/>
      <c r="D499" s="238"/>
      <c r="E499" s="101"/>
      <c r="F499" s="239"/>
    </row>
    <row r="500" ht="22" hidden="1" customHeight="1" spans="1:6">
      <c r="A500" s="30" t="s">
        <v>464</v>
      </c>
      <c r="B500" s="31"/>
      <c r="C500" s="31"/>
      <c r="D500" s="238"/>
      <c r="E500" s="101"/>
      <c r="F500" s="239"/>
    </row>
    <row r="501" ht="22" hidden="1" customHeight="1" spans="1:6">
      <c r="A501" s="30" t="s">
        <v>465</v>
      </c>
      <c r="B501" s="31"/>
      <c r="C501" s="31"/>
      <c r="D501" s="238"/>
      <c r="E501" s="101"/>
      <c r="F501" s="239"/>
    </row>
    <row r="502" ht="22" hidden="1" customHeight="1" spans="1:6">
      <c r="A502" s="30" t="s">
        <v>466</v>
      </c>
      <c r="B502" s="31"/>
      <c r="C502" s="31"/>
      <c r="D502" s="238"/>
      <c r="E502" s="101"/>
      <c r="F502" s="239"/>
    </row>
    <row r="503" ht="22" hidden="1" customHeight="1" spans="1:6">
      <c r="A503" s="30" t="s">
        <v>467</v>
      </c>
      <c r="B503" s="31"/>
      <c r="C503" s="31"/>
      <c r="D503" s="238"/>
      <c r="E503" s="101"/>
      <c r="F503" s="239"/>
    </row>
    <row r="504" ht="22" hidden="1" customHeight="1" spans="1:6">
      <c r="A504" s="30" t="s">
        <v>468</v>
      </c>
      <c r="B504" s="31"/>
      <c r="C504" s="31"/>
      <c r="D504" s="238"/>
      <c r="E504" s="101"/>
      <c r="F504" s="239"/>
    </row>
    <row r="505" ht="22" hidden="1" customHeight="1" spans="1:6">
      <c r="A505" s="30" t="s">
        <v>469</v>
      </c>
      <c r="B505" s="31">
        <v>370</v>
      </c>
      <c r="C505" s="31"/>
      <c r="D505" s="238"/>
      <c r="E505" s="101"/>
      <c r="F505" s="239"/>
    </row>
    <row r="506" ht="22" hidden="1" customHeight="1" spans="1:6">
      <c r="A506" s="28" t="s">
        <v>470</v>
      </c>
      <c r="B506" s="31">
        <v>389.29</v>
      </c>
      <c r="C506" s="31">
        <v>585</v>
      </c>
      <c r="D506" s="238">
        <v>585</v>
      </c>
      <c r="E506" s="107">
        <v>100</v>
      </c>
      <c r="F506" s="239"/>
    </row>
    <row r="507" ht="22" hidden="1" customHeight="1" spans="1:6">
      <c r="A507" s="30" t="s">
        <v>471</v>
      </c>
      <c r="B507" s="31">
        <v>389.29</v>
      </c>
      <c r="C507" s="31"/>
      <c r="D507" s="238"/>
      <c r="E507" s="101"/>
      <c r="F507" s="239"/>
    </row>
    <row r="508" ht="22" hidden="1" customHeight="1" spans="1:6">
      <c r="A508" s="30" t="s">
        <v>472</v>
      </c>
      <c r="B508" s="31"/>
      <c r="C508" s="31"/>
      <c r="D508" s="238"/>
      <c r="E508" s="101"/>
      <c r="F508" s="239"/>
    </row>
    <row r="509" ht="22" hidden="1" customHeight="1" spans="1:6">
      <c r="A509" s="30" t="s">
        <v>473</v>
      </c>
      <c r="B509" s="31"/>
      <c r="C509" s="31"/>
      <c r="D509" s="238"/>
      <c r="E509" s="101"/>
      <c r="F509" s="239"/>
    </row>
    <row r="510" ht="22" hidden="1" customHeight="1" spans="1:6">
      <c r="A510" s="30" t="s">
        <v>474</v>
      </c>
      <c r="B510" s="31"/>
      <c r="C510" s="31"/>
      <c r="D510" s="238"/>
      <c r="E510" s="101"/>
      <c r="F510" s="239"/>
    </row>
    <row r="511" ht="22" hidden="1" customHeight="1" spans="1:6">
      <c r="A511" s="30" t="s">
        <v>475</v>
      </c>
      <c r="B511" s="31"/>
      <c r="C511" s="31">
        <v>138</v>
      </c>
      <c r="D511" s="238">
        <v>138</v>
      </c>
      <c r="E511" s="107">
        <v>100</v>
      </c>
      <c r="F511" s="239"/>
    </row>
    <row r="512" ht="22" hidden="1" customHeight="1" spans="1:6">
      <c r="A512" s="30" t="s">
        <v>476</v>
      </c>
      <c r="B512" s="31"/>
      <c r="C512" s="31">
        <v>447</v>
      </c>
      <c r="D512" s="238">
        <v>447</v>
      </c>
      <c r="E512" s="107">
        <v>100</v>
      </c>
      <c r="F512" s="239"/>
    </row>
    <row r="513" ht="22" hidden="1" customHeight="1" spans="1:6">
      <c r="A513" s="28" t="s">
        <v>477</v>
      </c>
      <c r="B513" s="31">
        <v>1838.02</v>
      </c>
      <c r="C513" s="31">
        <v>739</v>
      </c>
      <c r="D513" s="238">
        <v>739</v>
      </c>
      <c r="E513" s="107">
        <v>100</v>
      </c>
      <c r="F513" s="239"/>
    </row>
    <row r="514" ht="22" hidden="1" customHeight="1" spans="1:6">
      <c r="A514" s="30" t="s">
        <v>478</v>
      </c>
      <c r="B514" s="31">
        <v>340</v>
      </c>
      <c r="C514" s="31">
        <v>277</v>
      </c>
      <c r="D514" s="238">
        <v>277</v>
      </c>
      <c r="E514" s="107">
        <v>100</v>
      </c>
      <c r="F514" s="239"/>
    </row>
    <row r="515" ht="22" hidden="1" customHeight="1" spans="1:6">
      <c r="A515" s="30" t="s">
        <v>479</v>
      </c>
      <c r="B515" s="31">
        <v>106.5</v>
      </c>
      <c r="C515" s="31"/>
      <c r="D515" s="238"/>
      <c r="E515" s="101"/>
      <c r="F515" s="239"/>
    </row>
    <row r="516" ht="22" hidden="1" customHeight="1" spans="1:6">
      <c r="A516" s="30" t="s">
        <v>480</v>
      </c>
      <c r="B516" s="31">
        <v>710</v>
      </c>
      <c r="C516" s="31"/>
      <c r="D516" s="238"/>
      <c r="E516" s="101"/>
      <c r="F516" s="239"/>
    </row>
    <row r="517" ht="22" hidden="1" customHeight="1" spans="1:6">
      <c r="A517" s="30" t="s">
        <v>481</v>
      </c>
      <c r="B517" s="31">
        <v>3</v>
      </c>
      <c r="C517" s="31"/>
      <c r="D517" s="238"/>
      <c r="E517" s="101"/>
      <c r="F517" s="239"/>
    </row>
    <row r="518" ht="22" hidden="1" customHeight="1" spans="1:6">
      <c r="A518" s="30" t="s">
        <v>482</v>
      </c>
      <c r="B518" s="31">
        <v>433.52</v>
      </c>
      <c r="C518" s="31">
        <v>462</v>
      </c>
      <c r="D518" s="238">
        <v>462</v>
      </c>
      <c r="E518" s="107">
        <v>100</v>
      </c>
      <c r="F518" s="239"/>
    </row>
    <row r="519" ht="22" hidden="1" customHeight="1" spans="1:6">
      <c r="A519" s="30" t="s">
        <v>483</v>
      </c>
      <c r="B519" s="31">
        <v>45</v>
      </c>
      <c r="C519" s="31"/>
      <c r="D519" s="238"/>
      <c r="E519" s="101"/>
      <c r="F519" s="239"/>
    </row>
    <row r="520" ht="22" hidden="1" customHeight="1" spans="1:6">
      <c r="A520" s="30" t="s">
        <v>484</v>
      </c>
      <c r="B520" s="31">
        <v>200</v>
      </c>
      <c r="C520" s="31"/>
      <c r="D520" s="238"/>
      <c r="E520" s="101"/>
      <c r="F520" s="239"/>
    </row>
    <row r="521" ht="22" hidden="1" customHeight="1" spans="1:6">
      <c r="A521" s="28" t="s">
        <v>485</v>
      </c>
      <c r="B521" s="31">
        <v>1498.93</v>
      </c>
      <c r="C521" s="31">
        <v>829</v>
      </c>
      <c r="D521" s="238">
        <v>829</v>
      </c>
      <c r="E521" s="107">
        <v>100</v>
      </c>
      <c r="F521" s="239"/>
    </row>
    <row r="522" ht="22" hidden="1" customHeight="1" spans="1:6">
      <c r="A522" s="30" t="s">
        <v>119</v>
      </c>
      <c r="B522" s="31">
        <v>248.55</v>
      </c>
      <c r="C522" s="31">
        <v>257</v>
      </c>
      <c r="D522" s="238">
        <v>257</v>
      </c>
      <c r="E522" s="107">
        <v>100</v>
      </c>
      <c r="F522" s="239"/>
    </row>
    <row r="523" ht="22" hidden="1" customHeight="1" spans="1:6">
      <c r="A523" s="30" t="s">
        <v>120</v>
      </c>
      <c r="B523" s="31">
        <v>11.3</v>
      </c>
      <c r="C523" s="31">
        <v>40</v>
      </c>
      <c r="D523" s="238">
        <v>40</v>
      </c>
      <c r="E523" s="107">
        <v>100</v>
      </c>
      <c r="F523" s="239"/>
    </row>
    <row r="524" ht="22" hidden="1" customHeight="1" spans="1:6">
      <c r="A524" s="30" t="s">
        <v>121</v>
      </c>
      <c r="B524" s="31">
        <v>354.13</v>
      </c>
      <c r="C524" s="31"/>
      <c r="D524" s="238"/>
      <c r="E524" s="101"/>
      <c r="F524" s="239"/>
    </row>
    <row r="525" ht="22" hidden="1" customHeight="1" spans="1:6">
      <c r="A525" s="30" t="s">
        <v>486</v>
      </c>
      <c r="B525" s="31">
        <v>578.45</v>
      </c>
      <c r="C525" s="31">
        <v>404</v>
      </c>
      <c r="D525" s="238">
        <v>404</v>
      </c>
      <c r="E525" s="107">
        <v>100</v>
      </c>
      <c r="F525" s="239"/>
    </row>
    <row r="526" ht="22" hidden="1" customHeight="1" spans="1:6">
      <c r="A526" s="30" t="s">
        <v>487</v>
      </c>
      <c r="B526" s="31">
        <v>270</v>
      </c>
      <c r="C526" s="31">
        <v>85</v>
      </c>
      <c r="D526" s="238">
        <v>85</v>
      </c>
      <c r="E526" s="107">
        <v>100</v>
      </c>
      <c r="F526" s="239"/>
    </row>
    <row r="527" ht="22" hidden="1" customHeight="1" spans="1:6">
      <c r="A527" s="30" t="s">
        <v>488</v>
      </c>
      <c r="B527" s="31">
        <v>36.5</v>
      </c>
      <c r="C527" s="31">
        <v>3</v>
      </c>
      <c r="D527" s="238">
        <v>3</v>
      </c>
      <c r="E527" s="107">
        <v>100</v>
      </c>
      <c r="F527" s="239"/>
    </row>
    <row r="528" ht="22" hidden="1" customHeight="1" spans="1:6">
      <c r="A528" s="30" t="s">
        <v>489</v>
      </c>
      <c r="B528" s="31"/>
      <c r="C528" s="31"/>
      <c r="D528" s="238"/>
      <c r="E528" s="101"/>
      <c r="F528" s="239"/>
    </row>
    <row r="529" ht="22" hidden="1" customHeight="1" spans="1:6">
      <c r="A529" s="30" t="s">
        <v>490</v>
      </c>
      <c r="B529" s="31"/>
      <c r="C529" s="31">
        <v>40</v>
      </c>
      <c r="D529" s="238">
        <v>40</v>
      </c>
      <c r="E529" s="107">
        <v>100</v>
      </c>
      <c r="F529" s="239"/>
    </row>
    <row r="530" ht="22" hidden="1" customHeight="1" spans="1:6">
      <c r="A530" s="28" t="s">
        <v>491</v>
      </c>
      <c r="B530" s="31">
        <v>345.25</v>
      </c>
      <c r="C530" s="31">
        <v>397</v>
      </c>
      <c r="D530" s="238">
        <v>397</v>
      </c>
      <c r="E530" s="107">
        <v>100</v>
      </c>
      <c r="F530" s="239"/>
    </row>
    <row r="531" ht="22" hidden="1" customHeight="1" spans="1:6">
      <c r="A531" s="30" t="s">
        <v>119</v>
      </c>
      <c r="B531" s="31">
        <v>249.45</v>
      </c>
      <c r="C531" s="31">
        <v>301</v>
      </c>
      <c r="D531" s="238">
        <v>301</v>
      </c>
      <c r="E531" s="107">
        <v>100</v>
      </c>
      <c r="F531" s="239"/>
    </row>
    <row r="532" ht="22" hidden="1" customHeight="1" spans="1:6">
      <c r="A532" s="30" t="s">
        <v>120</v>
      </c>
      <c r="B532" s="31">
        <v>95.8</v>
      </c>
      <c r="C532" s="31">
        <v>96</v>
      </c>
      <c r="D532" s="238">
        <v>96</v>
      </c>
      <c r="E532" s="107">
        <v>100</v>
      </c>
      <c r="F532" s="239"/>
    </row>
    <row r="533" ht="22" hidden="1" customHeight="1" spans="1:6">
      <c r="A533" s="30" t="s">
        <v>121</v>
      </c>
      <c r="B533" s="31"/>
      <c r="C533" s="31"/>
      <c r="D533" s="238"/>
      <c r="E533" s="101"/>
      <c r="F533" s="239"/>
    </row>
    <row r="534" ht="22" hidden="1" customHeight="1" spans="1:6">
      <c r="A534" s="30" t="s">
        <v>128</v>
      </c>
      <c r="B534" s="31"/>
      <c r="C534" s="31"/>
      <c r="D534" s="238"/>
      <c r="E534" s="101"/>
      <c r="F534" s="239"/>
    </row>
    <row r="535" ht="22" hidden="1" customHeight="1" spans="1:6">
      <c r="A535" s="30" t="s">
        <v>492</v>
      </c>
      <c r="B535" s="31"/>
      <c r="C535" s="31"/>
      <c r="D535" s="238"/>
      <c r="E535" s="101"/>
      <c r="F535" s="239"/>
    </row>
    <row r="536" ht="22" hidden="1" customHeight="1" spans="1:6">
      <c r="A536" s="28" t="s">
        <v>493</v>
      </c>
      <c r="B536" s="31">
        <v>1600</v>
      </c>
      <c r="C536" s="31"/>
      <c r="D536" s="238"/>
      <c r="E536" s="101"/>
      <c r="F536" s="239"/>
    </row>
    <row r="537" ht="22" hidden="1" customHeight="1" spans="1:6">
      <c r="A537" s="30" t="s">
        <v>494</v>
      </c>
      <c r="B537" s="31">
        <v>1600</v>
      </c>
      <c r="C537" s="31"/>
      <c r="D537" s="238"/>
      <c r="E537" s="101"/>
      <c r="F537" s="239"/>
    </row>
    <row r="538" ht="22" hidden="1" customHeight="1" spans="1:6">
      <c r="A538" s="30" t="s">
        <v>495</v>
      </c>
      <c r="B538" s="31"/>
      <c r="C538" s="31"/>
      <c r="D538" s="238"/>
      <c r="E538" s="101"/>
      <c r="F538" s="239"/>
    </row>
    <row r="539" ht="22" hidden="1" customHeight="1" spans="1:6">
      <c r="A539" s="28" t="s">
        <v>496</v>
      </c>
      <c r="B539" s="31">
        <v>335.84</v>
      </c>
      <c r="C539" s="31">
        <v>423</v>
      </c>
      <c r="D539" s="238">
        <v>423</v>
      </c>
      <c r="E539" s="107">
        <v>100</v>
      </c>
      <c r="F539" s="239"/>
    </row>
    <row r="540" ht="22" hidden="1" customHeight="1" spans="1:6">
      <c r="A540" s="30" t="s">
        <v>497</v>
      </c>
      <c r="B540" s="31">
        <v>335.84</v>
      </c>
      <c r="C540" s="31"/>
      <c r="D540" s="238"/>
      <c r="E540" s="101"/>
      <c r="F540" s="239"/>
    </row>
    <row r="541" ht="22" hidden="1" customHeight="1" spans="1:6">
      <c r="A541" s="30" t="s">
        <v>498</v>
      </c>
      <c r="B541" s="31"/>
      <c r="C541" s="31">
        <v>423</v>
      </c>
      <c r="D541" s="238">
        <v>423</v>
      </c>
      <c r="E541" s="107">
        <v>100</v>
      </c>
      <c r="F541" s="239"/>
    </row>
    <row r="542" ht="22" hidden="1" customHeight="1" spans="1:6">
      <c r="A542" s="28" t="s">
        <v>499</v>
      </c>
      <c r="B542" s="31"/>
      <c r="C542" s="31"/>
      <c r="D542" s="238"/>
      <c r="E542" s="101"/>
      <c r="F542" s="239"/>
    </row>
    <row r="543" ht="22" hidden="1" customHeight="1" spans="1:6">
      <c r="A543" s="30" t="s">
        <v>500</v>
      </c>
      <c r="B543" s="31"/>
      <c r="C543" s="31"/>
      <c r="D543" s="238"/>
      <c r="E543" s="101"/>
      <c r="F543" s="239"/>
    </row>
    <row r="544" ht="22" hidden="1" customHeight="1" spans="1:6">
      <c r="A544" s="30" t="s">
        <v>501</v>
      </c>
      <c r="B544" s="31"/>
      <c r="C544" s="31"/>
      <c r="D544" s="238"/>
      <c r="E544" s="101"/>
      <c r="F544" s="239"/>
    </row>
    <row r="545" ht="22" hidden="1" customHeight="1" spans="1:6">
      <c r="A545" s="28" t="s">
        <v>502</v>
      </c>
      <c r="B545" s="31"/>
      <c r="C545" s="31"/>
      <c r="D545" s="238"/>
      <c r="E545" s="101"/>
      <c r="F545" s="239"/>
    </row>
    <row r="546" ht="22" hidden="1" customHeight="1" spans="1:6">
      <c r="A546" s="30" t="s">
        <v>503</v>
      </c>
      <c r="B546" s="31"/>
      <c r="C546" s="31"/>
      <c r="D546" s="238"/>
      <c r="E546" s="101"/>
      <c r="F546" s="239"/>
    </row>
    <row r="547" ht="22" hidden="1" customHeight="1" spans="1:6">
      <c r="A547" s="30" t="s">
        <v>504</v>
      </c>
      <c r="B547" s="31"/>
      <c r="C547" s="31"/>
      <c r="D547" s="238"/>
      <c r="E547" s="101"/>
      <c r="F547" s="239"/>
    </row>
    <row r="548" ht="22" hidden="1" customHeight="1" spans="1:6">
      <c r="A548" s="28" t="s">
        <v>505</v>
      </c>
      <c r="B548" s="31"/>
      <c r="C548" s="31"/>
      <c r="D548" s="238"/>
      <c r="E548" s="101"/>
      <c r="F548" s="239"/>
    </row>
    <row r="549" ht="22" hidden="1" customHeight="1" spans="1:6">
      <c r="A549" s="30" t="s">
        <v>506</v>
      </c>
      <c r="B549" s="31"/>
      <c r="C549" s="31"/>
      <c r="D549" s="238"/>
      <c r="E549" s="101"/>
      <c r="F549" s="239"/>
    </row>
    <row r="550" ht="22" hidden="1" customHeight="1" spans="1:6">
      <c r="A550" s="30" t="s">
        <v>507</v>
      </c>
      <c r="B550" s="31"/>
      <c r="C550" s="31"/>
      <c r="D550" s="238"/>
      <c r="E550" s="101"/>
      <c r="F550" s="239"/>
    </row>
    <row r="551" ht="22" hidden="1" customHeight="1" spans="1:6">
      <c r="A551" s="28" t="s">
        <v>508</v>
      </c>
      <c r="B551" s="31"/>
      <c r="C551" s="31">
        <v>16902</v>
      </c>
      <c r="D551" s="238">
        <v>16902</v>
      </c>
      <c r="E551" s="107">
        <v>100</v>
      </c>
      <c r="F551" s="239"/>
    </row>
    <row r="552" ht="22" hidden="1" customHeight="1" spans="1:6">
      <c r="A552" s="30" t="s">
        <v>509</v>
      </c>
      <c r="B552" s="31"/>
      <c r="C552" s="31"/>
      <c r="D552" s="238"/>
      <c r="E552" s="101"/>
      <c r="F552" s="239"/>
    </row>
    <row r="553" ht="22" hidden="1" customHeight="1" spans="1:6">
      <c r="A553" s="30" t="s">
        <v>510</v>
      </c>
      <c r="B553" s="31"/>
      <c r="C553" s="31">
        <v>16902</v>
      </c>
      <c r="D553" s="238">
        <v>16902</v>
      </c>
      <c r="E553" s="107">
        <v>100</v>
      </c>
      <c r="F553" s="239"/>
    </row>
    <row r="554" ht="22" hidden="1" customHeight="1" spans="1:6">
      <c r="A554" s="30" t="s">
        <v>511</v>
      </c>
      <c r="B554" s="31"/>
      <c r="C554" s="31"/>
      <c r="D554" s="238"/>
      <c r="E554" s="101"/>
      <c r="F554" s="239"/>
    </row>
    <row r="555" ht="22" hidden="1" customHeight="1" spans="1:6">
      <c r="A555" s="28" t="s">
        <v>512</v>
      </c>
      <c r="B555" s="31"/>
      <c r="C555" s="31"/>
      <c r="D555" s="238"/>
      <c r="E555" s="101"/>
      <c r="F555" s="239"/>
    </row>
    <row r="556" ht="22" hidden="1" customHeight="1" spans="1:6">
      <c r="A556" s="30" t="s">
        <v>513</v>
      </c>
      <c r="B556" s="31"/>
      <c r="C556" s="31"/>
      <c r="D556" s="238"/>
      <c r="E556" s="101"/>
      <c r="F556" s="239"/>
    </row>
    <row r="557" ht="22" hidden="1" customHeight="1" spans="1:6">
      <c r="A557" s="30" t="s">
        <v>514</v>
      </c>
      <c r="B557" s="31"/>
      <c r="C557" s="31"/>
      <c r="D557" s="238"/>
      <c r="E557" s="101"/>
      <c r="F557" s="239"/>
    </row>
    <row r="558" ht="22" hidden="1" customHeight="1" spans="1:6">
      <c r="A558" s="30" t="s">
        <v>515</v>
      </c>
      <c r="B558" s="31"/>
      <c r="C558" s="31"/>
      <c r="D558" s="238"/>
      <c r="E558" s="101"/>
      <c r="F558" s="239"/>
    </row>
    <row r="559" ht="22" hidden="1" customHeight="1" spans="1:6">
      <c r="A559" s="28" t="s">
        <v>516</v>
      </c>
      <c r="B559" s="31">
        <v>1066.44</v>
      </c>
      <c r="C559" s="31">
        <v>1059</v>
      </c>
      <c r="D559" s="238">
        <v>1059</v>
      </c>
      <c r="E559" s="107">
        <v>100</v>
      </c>
      <c r="F559" s="239"/>
    </row>
    <row r="560" ht="22" hidden="1" customHeight="1" spans="1:6">
      <c r="A560" s="30" t="s">
        <v>119</v>
      </c>
      <c r="B560" s="31">
        <v>394.37</v>
      </c>
      <c r="C560" s="31">
        <v>396</v>
      </c>
      <c r="D560" s="238">
        <v>396</v>
      </c>
      <c r="E560" s="107">
        <v>100</v>
      </c>
      <c r="F560" s="239"/>
    </row>
    <row r="561" ht="22" hidden="1" customHeight="1" spans="1:6">
      <c r="A561" s="30" t="s">
        <v>120</v>
      </c>
      <c r="B561" s="31">
        <v>361</v>
      </c>
      <c r="C561" s="31">
        <v>352</v>
      </c>
      <c r="D561" s="238">
        <v>352</v>
      </c>
      <c r="E561" s="107">
        <v>100</v>
      </c>
      <c r="F561" s="239"/>
    </row>
    <row r="562" ht="22" hidden="1" customHeight="1" spans="1:6">
      <c r="A562" s="30" t="s">
        <v>121</v>
      </c>
      <c r="B562" s="31">
        <v>200</v>
      </c>
      <c r="C562" s="31"/>
      <c r="D562" s="238"/>
      <c r="E562" s="101"/>
      <c r="F562" s="239"/>
    </row>
    <row r="563" ht="22" hidden="1" customHeight="1" spans="1:6">
      <c r="A563" s="30" t="s">
        <v>517</v>
      </c>
      <c r="B563" s="31">
        <v>111.07</v>
      </c>
      <c r="C563" s="31">
        <v>173</v>
      </c>
      <c r="D563" s="238">
        <v>173</v>
      </c>
      <c r="E563" s="107">
        <v>100</v>
      </c>
      <c r="F563" s="239"/>
    </row>
    <row r="564" ht="22" hidden="1" customHeight="1" spans="1:6">
      <c r="A564" s="30" t="s">
        <v>518</v>
      </c>
      <c r="B564" s="31"/>
      <c r="C564" s="31"/>
      <c r="D564" s="238"/>
      <c r="E564" s="101"/>
      <c r="F564" s="239"/>
    </row>
    <row r="565" ht="22" hidden="1" customHeight="1" spans="1:6">
      <c r="A565" s="30" t="s">
        <v>519</v>
      </c>
      <c r="B565" s="31"/>
      <c r="C565" s="31"/>
      <c r="D565" s="238"/>
      <c r="E565" s="101"/>
      <c r="F565" s="239"/>
    </row>
    <row r="566" ht="22" hidden="1" customHeight="1" spans="1:6">
      <c r="A566" s="30" t="s">
        <v>128</v>
      </c>
      <c r="B566" s="31"/>
      <c r="C566" s="31">
        <v>138</v>
      </c>
      <c r="D566" s="238">
        <v>138</v>
      </c>
      <c r="E566" s="107">
        <v>100</v>
      </c>
      <c r="F566" s="239"/>
    </row>
    <row r="567" ht="22" hidden="1" customHeight="1" spans="1:6">
      <c r="A567" s="30" t="s">
        <v>520</v>
      </c>
      <c r="B567" s="31"/>
      <c r="C567" s="31"/>
      <c r="D567" s="238"/>
      <c r="E567" s="101"/>
      <c r="F567" s="239"/>
    </row>
    <row r="568" ht="22" hidden="1" customHeight="1" spans="1:6">
      <c r="A568" s="28" t="s">
        <v>521</v>
      </c>
      <c r="B568" s="31"/>
      <c r="C568" s="31">
        <v>515</v>
      </c>
      <c r="D568" s="238">
        <v>515</v>
      </c>
      <c r="E568" s="107">
        <v>100</v>
      </c>
      <c r="F568" s="239"/>
    </row>
    <row r="569" ht="22" hidden="1" customHeight="1" spans="1:6">
      <c r="A569" s="30" t="s">
        <v>522</v>
      </c>
      <c r="B569" s="31"/>
      <c r="C569" s="31">
        <v>515</v>
      </c>
      <c r="D569" s="238">
        <v>515</v>
      </c>
      <c r="E569" s="107">
        <v>100</v>
      </c>
      <c r="F569" s="239"/>
    </row>
    <row r="570" ht="22" hidden="1" customHeight="1" spans="1:6">
      <c r="A570" s="30" t="s">
        <v>523</v>
      </c>
      <c r="B570" s="31"/>
      <c r="C570" s="31"/>
      <c r="D570" s="238"/>
      <c r="E570" s="101"/>
      <c r="F570" s="239"/>
    </row>
    <row r="571" ht="22" hidden="1" customHeight="1" spans="1:6">
      <c r="A571" s="28" t="s">
        <v>524</v>
      </c>
      <c r="B571" s="31">
        <v>1715</v>
      </c>
      <c r="C571" s="31">
        <v>5</v>
      </c>
      <c r="D571" s="238">
        <v>5</v>
      </c>
      <c r="E571" s="107">
        <v>100</v>
      </c>
      <c r="F571" s="239"/>
    </row>
    <row r="572" ht="22" hidden="1" customHeight="1" spans="1:6">
      <c r="A572" s="30" t="s">
        <v>525</v>
      </c>
      <c r="B572" s="31">
        <v>1715</v>
      </c>
      <c r="C572" s="31">
        <v>5</v>
      </c>
      <c r="D572" s="238">
        <v>5</v>
      </c>
      <c r="E572" s="107">
        <v>100</v>
      </c>
      <c r="F572" s="239"/>
    </row>
    <row r="573" ht="22" customHeight="1" spans="1:6">
      <c r="A573" s="28" t="s">
        <v>45</v>
      </c>
      <c r="B573" s="29">
        <v>34800.62</v>
      </c>
      <c r="C573" s="29">
        <v>84248</v>
      </c>
      <c r="D573" s="237">
        <v>84248</v>
      </c>
      <c r="E573" s="101">
        <v>100</v>
      </c>
      <c r="F573" s="111">
        <v>93.583933173376</v>
      </c>
    </row>
    <row r="574" ht="22" hidden="1" customHeight="1" spans="1:6">
      <c r="A574" s="28" t="s">
        <v>526</v>
      </c>
      <c r="B574" s="31">
        <v>1718.01</v>
      </c>
      <c r="C574" s="31">
        <v>2449</v>
      </c>
      <c r="D574" s="238">
        <v>2449</v>
      </c>
      <c r="E574" s="107">
        <v>100</v>
      </c>
      <c r="F574" s="239"/>
    </row>
    <row r="575" ht="22" hidden="1" customHeight="1" spans="1:6">
      <c r="A575" s="30" t="s">
        <v>119</v>
      </c>
      <c r="B575" s="31">
        <v>1439.01</v>
      </c>
      <c r="C575" s="31">
        <v>1763</v>
      </c>
      <c r="D575" s="238">
        <v>1763</v>
      </c>
      <c r="E575" s="107">
        <v>100</v>
      </c>
      <c r="F575" s="239"/>
    </row>
    <row r="576" ht="22" hidden="1" customHeight="1" spans="1:6">
      <c r="A576" s="30" t="s">
        <v>120</v>
      </c>
      <c r="B576" s="31">
        <v>65.79</v>
      </c>
      <c r="C576" s="31">
        <v>346</v>
      </c>
      <c r="D576" s="238">
        <v>346</v>
      </c>
      <c r="E576" s="107">
        <v>100</v>
      </c>
      <c r="F576" s="239"/>
    </row>
    <row r="577" ht="22" hidden="1" customHeight="1" spans="1:6">
      <c r="A577" s="30" t="s">
        <v>121</v>
      </c>
      <c r="B577" s="31">
        <v>213.21</v>
      </c>
      <c r="C577" s="31"/>
      <c r="D577" s="238"/>
      <c r="E577" s="101"/>
      <c r="F577" s="239"/>
    </row>
    <row r="578" ht="22" hidden="1" customHeight="1" spans="1:6">
      <c r="A578" s="30" t="s">
        <v>527</v>
      </c>
      <c r="B578" s="31"/>
      <c r="C578" s="31">
        <v>340</v>
      </c>
      <c r="D578" s="238">
        <v>340</v>
      </c>
      <c r="E578" s="107">
        <v>100</v>
      </c>
      <c r="F578" s="239"/>
    </row>
    <row r="579" ht="22" hidden="1" customHeight="1" spans="1:6">
      <c r="A579" s="28" t="s">
        <v>528</v>
      </c>
      <c r="B579" s="31">
        <v>7598.08</v>
      </c>
      <c r="C579" s="31">
        <v>8571</v>
      </c>
      <c r="D579" s="238">
        <v>8571</v>
      </c>
      <c r="E579" s="107">
        <v>100</v>
      </c>
      <c r="F579" s="239"/>
    </row>
    <row r="580" ht="22" hidden="1" customHeight="1" spans="1:6">
      <c r="A580" s="30" t="s">
        <v>529</v>
      </c>
      <c r="B580" s="31">
        <v>4977.58</v>
      </c>
      <c r="C580" s="31">
        <v>5665</v>
      </c>
      <c r="D580" s="238">
        <v>5665</v>
      </c>
      <c r="E580" s="107">
        <v>100</v>
      </c>
      <c r="F580" s="239"/>
    </row>
    <row r="581" ht="22" hidden="1" customHeight="1" spans="1:6">
      <c r="A581" s="30" t="s">
        <v>530</v>
      </c>
      <c r="B581" s="31">
        <v>2620.5</v>
      </c>
      <c r="C581" s="31">
        <v>2577</v>
      </c>
      <c r="D581" s="238">
        <v>2577</v>
      </c>
      <c r="E581" s="107">
        <v>100</v>
      </c>
      <c r="F581" s="239"/>
    </row>
    <row r="582" ht="22" hidden="1" customHeight="1" spans="1:6">
      <c r="A582" s="30" t="s">
        <v>531</v>
      </c>
      <c r="B582" s="31"/>
      <c r="C582" s="31"/>
      <c r="D582" s="238"/>
      <c r="E582" s="101"/>
      <c r="F582" s="239"/>
    </row>
    <row r="583" ht="22" hidden="1" customHeight="1" spans="1:6">
      <c r="A583" s="30" t="s">
        <v>532</v>
      </c>
      <c r="B583" s="31"/>
      <c r="C583" s="31"/>
      <c r="D583" s="238"/>
      <c r="E583" s="101"/>
      <c r="F583" s="239"/>
    </row>
    <row r="584" ht="22" hidden="1" customHeight="1" spans="1:6">
      <c r="A584" s="30" t="s">
        <v>533</v>
      </c>
      <c r="B584" s="31"/>
      <c r="C584" s="31"/>
      <c r="D584" s="238"/>
      <c r="E584" s="101"/>
      <c r="F584" s="239"/>
    </row>
    <row r="585" ht="22" hidden="1" customHeight="1" spans="1:6">
      <c r="A585" s="30" t="s">
        <v>534</v>
      </c>
      <c r="B585" s="31"/>
      <c r="C585" s="31"/>
      <c r="D585" s="238"/>
      <c r="E585" s="101"/>
      <c r="F585" s="239"/>
    </row>
    <row r="586" ht="22" hidden="1" customHeight="1" spans="1:6">
      <c r="A586" s="30" t="s">
        <v>535</v>
      </c>
      <c r="B586" s="31"/>
      <c r="C586" s="31"/>
      <c r="D586" s="238"/>
      <c r="E586" s="101"/>
      <c r="F586" s="239"/>
    </row>
    <row r="587" ht="22" hidden="1" customHeight="1" spans="1:6">
      <c r="A587" s="30" t="s">
        <v>536</v>
      </c>
      <c r="B587" s="31"/>
      <c r="C587" s="31"/>
      <c r="D587" s="238"/>
      <c r="E587" s="101"/>
      <c r="F587" s="239"/>
    </row>
    <row r="588" ht="22" hidden="1" customHeight="1" spans="1:6">
      <c r="A588" s="30" t="s">
        <v>537</v>
      </c>
      <c r="B588" s="31"/>
      <c r="C588" s="31"/>
      <c r="D588" s="238"/>
      <c r="E588" s="101"/>
      <c r="F588" s="239"/>
    </row>
    <row r="589" ht="22" hidden="1" customHeight="1" spans="1:6">
      <c r="A589" s="30" t="s">
        <v>538</v>
      </c>
      <c r="B589" s="31"/>
      <c r="C589" s="31"/>
      <c r="D589" s="238"/>
      <c r="E589" s="101"/>
      <c r="F589" s="239"/>
    </row>
    <row r="590" ht="22" hidden="1" customHeight="1" spans="1:6">
      <c r="A590" s="30" t="s">
        <v>539</v>
      </c>
      <c r="B590" s="31"/>
      <c r="C590" s="31"/>
      <c r="D590" s="238"/>
      <c r="E590" s="101"/>
      <c r="F590" s="239"/>
    </row>
    <row r="591" ht="22" hidden="1" customHeight="1" spans="1:6">
      <c r="A591" s="30" t="s">
        <v>540</v>
      </c>
      <c r="B591" s="31"/>
      <c r="C591" s="31"/>
      <c r="D591" s="238"/>
      <c r="E591" s="101"/>
      <c r="F591" s="239"/>
    </row>
    <row r="592" ht="22" hidden="1" customHeight="1" spans="1:6">
      <c r="A592" s="30" t="s">
        <v>541</v>
      </c>
      <c r="B592" s="31"/>
      <c r="C592" s="31"/>
      <c r="D592" s="238"/>
      <c r="E592" s="101"/>
      <c r="F592" s="239"/>
    </row>
    <row r="593" ht="22" hidden="1" customHeight="1" spans="1:6">
      <c r="A593" s="30" t="s">
        <v>542</v>
      </c>
      <c r="B593" s="31"/>
      <c r="C593" s="31">
        <v>329</v>
      </c>
      <c r="D593" s="238">
        <v>329</v>
      </c>
      <c r="E593" s="107">
        <v>100</v>
      </c>
      <c r="F593" s="239"/>
    </row>
    <row r="594" ht="22" hidden="1" customHeight="1" spans="1:6">
      <c r="A594" s="28" t="s">
        <v>543</v>
      </c>
      <c r="B594" s="31"/>
      <c r="C594" s="31"/>
      <c r="D594" s="238"/>
      <c r="E594" s="101"/>
      <c r="F594" s="239"/>
    </row>
    <row r="595" ht="22" hidden="1" customHeight="1" spans="1:6">
      <c r="A595" s="30" t="s">
        <v>544</v>
      </c>
      <c r="B595" s="31"/>
      <c r="C595" s="31"/>
      <c r="D595" s="238"/>
      <c r="E595" s="101"/>
      <c r="F595" s="239"/>
    </row>
    <row r="596" ht="22" hidden="1" customHeight="1" spans="1:6">
      <c r="A596" s="30" t="s">
        <v>545</v>
      </c>
      <c r="B596" s="31"/>
      <c r="C596" s="31"/>
      <c r="D596" s="238"/>
      <c r="E596" s="101"/>
      <c r="F596" s="239"/>
    </row>
    <row r="597" ht="22" hidden="1" customHeight="1" spans="1:6">
      <c r="A597" s="30" t="s">
        <v>546</v>
      </c>
      <c r="B597" s="31"/>
      <c r="C597" s="31"/>
      <c r="D597" s="238"/>
      <c r="E597" s="101"/>
      <c r="F597" s="239"/>
    </row>
    <row r="598" ht="22" hidden="1" customHeight="1" spans="1:6">
      <c r="A598" s="28" t="s">
        <v>547</v>
      </c>
      <c r="B598" s="31">
        <v>5567.73</v>
      </c>
      <c r="C598" s="31">
        <v>7085</v>
      </c>
      <c r="D598" s="238">
        <v>7085</v>
      </c>
      <c r="E598" s="107">
        <v>100</v>
      </c>
      <c r="F598" s="239"/>
    </row>
    <row r="599" ht="22" hidden="1" customHeight="1" spans="1:6">
      <c r="A599" s="30" t="s">
        <v>548</v>
      </c>
      <c r="B599" s="31">
        <v>3102.89</v>
      </c>
      <c r="C599" s="31">
        <v>2889</v>
      </c>
      <c r="D599" s="238">
        <v>2889</v>
      </c>
      <c r="E599" s="107">
        <v>100</v>
      </c>
      <c r="F599" s="239"/>
    </row>
    <row r="600" ht="22" hidden="1" customHeight="1" spans="1:6">
      <c r="A600" s="30" t="s">
        <v>549</v>
      </c>
      <c r="B600" s="31">
        <v>1210.25</v>
      </c>
      <c r="C600" s="31"/>
      <c r="D600" s="238"/>
      <c r="E600" s="101"/>
      <c r="F600" s="239"/>
    </row>
    <row r="601" ht="22" hidden="1" customHeight="1" spans="1:6">
      <c r="A601" s="30" t="s">
        <v>550</v>
      </c>
      <c r="B601" s="31">
        <v>698.88</v>
      </c>
      <c r="C601" s="31">
        <v>1339</v>
      </c>
      <c r="D601" s="238">
        <v>1339</v>
      </c>
      <c r="E601" s="107">
        <v>100</v>
      </c>
      <c r="F601" s="239"/>
    </row>
    <row r="602" ht="22" hidden="1" customHeight="1" spans="1:6">
      <c r="A602" s="30" t="s">
        <v>551</v>
      </c>
      <c r="B602" s="31">
        <v>255</v>
      </c>
      <c r="C602" s="31"/>
      <c r="D602" s="238"/>
      <c r="E602" s="101"/>
      <c r="F602" s="239"/>
    </row>
    <row r="603" ht="22" hidden="1" customHeight="1" spans="1:6">
      <c r="A603" s="30" t="s">
        <v>552</v>
      </c>
      <c r="B603" s="31">
        <v>300</v>
      </c>
      <c r="C603" s="31"/>
      <c r="D603" s="238"/>
      <c r="E603" s="101"/>
      <c r="F603" s="239"/>
    </row>
    <row r="604" ht="22" hidden="1" customHeight="1" spans="1:6">
      <c r="A604" s="30" t="s">
        <v>553</v>
      </c>
      <c r="B604" s="31">
        <v>0.7</v>
      </c>
      <c r="C604" s="31">
        <v>962</v>
      </c>
      <c r="D604" s="238">
        <v>962</v>
      </c>
      <c r="E604" s="107">
        <v>100</v>
      </c>
      <c r="F604" s="239"/>
    </row>
    <row r="605" ht="22" hidden="1" customHeight="1" spans="1:6">
      <c r="A605" s="30" t="s">
        <v>554</v>
      </c>
      <c r="B605" s="31"/>
      <c r="C605" s="31"/>
      <c r="D605" s="238"/>
      <c r="E605" s="101"/>
      <c r="F605" s="239"/>
    </row>
    <row r="606" ht="22" hidden="1" customHeight="1" spans="1:6">
      <c r="A606" s="30" t="s">
        <v>555</v>
      </c>
      <c r="B606" s="31"/>
      <c r="C606" s="31">
        <v>211</v>
      </c>
      <c r="D606" s="238">
        <v>211</v>
      </c>
      <c r="E606" s="107">
        <v>100</v>
      </c>
      <c r="F606" s="239"/>
    </row>
    <row r="607" ht="22" hidden="1" customHeight="1" spans="1:6">
      <c r="A607" s="30" t="s">
        <v>556</v>
      </c>
      <c r="B607" s="31"/>
      <c r="C607" s="31">
        <v>943</v>
      </c>
      <c r="D607" s="238">
        <v>943</v>
      </c>
      <c r="E607" s="107">
        <v>100</v>
      </c>
      <c r="F607" s="239"/>
    </row>
    <row r="608" ht="22" hidden="1" customHeight="1" spans="1:6">
      <c r="A608" s="30" t="s">
        <v>557</v>
      </c>
      <c r="B608" s="31"/>
      <c r="C608" s="31">
        <v>187</v>
      </c>
      <c r="D608" s="238">
        <v>187</v>
      </c>
      <c r="E608" s="107">
        <v>100</v>
      </c>
      <c r="F608" s="239"/>
    </row>
    <row r="609" ht="22" hidden="1" customHeight="1" spans="1:6">
      <c r="A609" s="30" t="s">
        <v>558</v>
      </c>
      <c r="B609" s="31"/>
      <c r="C609" s="31">
        <v>554</v>
      </c>
      <c r="D609" s="238">
        <v>554</v>
      </c>
      <c r="E609" s="107">
        <v>100</v>
      </c>
      <c r="F609" s="239"/>
    </row>
    <row r="610" ht="22" hidden="1" customHeight="1" spans="1:6">
      <c r="A610" s="28" t="s">
        <v>559</v>
      </c>
      <c r="B610" s="31"/>
      <c r="C610" s="31">
        <v>27</v>
      </c>
      <c r="D610" s="238">
        <v>27</v>
      </c>
      <c r="E610" s="107">
        <v>100</v>
      </c>
      <c r="F610" s="239"/>
    </row>
    <row r="611" ht="22" hidden="1" customHeight="1" spans="1:6">
      <c r="A611" s="30" t="s">
        <v>560</v>
      </c>
      <c r="B611" s="31"/>
      <c r="C611" s="31"/>
      <c r="D611" s="238"/>
      <c r="E611" s="101"/>
      <c r="F611" s="239"/>
    </row>
    <row r="612" ht="22" hidden="1" customHeight="1" spans="1:6">
      <c r="A612" s="30" t="s">
        <v>561</v>
      </c>
      <c r="B612" s="31"/>
      <c r="C612" s="31"/>
      <c r="D612" s="238"/>
      <c r="E612" s="101"/>
      <c r="F612" s="239"/>
    </row>
    <row r="613" ht="22" hidden="1" customHeight="1" spans="1:6">
      <c r="A613" s="30" t="s">
        <v>562</v>
      </c>
      <c r="B613" s="31"/>
      <c r="C613" s="31">
        <v>27</v>
      </c>
      <c r="D613" s="238">
        <v>27</v>
      </c>
      <c r="E613" s="107">
        <v>100</v>
      </c>
      <c r="F613" s="239"/>
    </row>
    <row r="614" ht="22" hidden="1" customHeight="1" spans="1:6">
      <c r="A614" s="28" t="s">
        <v>563</v>
      </c>
      <c r="B614" s="31">
        <v>13537.81</v>
      </c>
      <c r="C614" s="31">
        <v>15063</v>
      </c>
      <c r="D614" s="238">
        <v>15063</v>
      </c>
      <c r="E614" s="107">
        <v>100</v>
      </c>
      <c r="F614" s="239"/>
    </row>
    <row r="615" ht="22" hidden="1" customHeight="1" spans="1:6">
      <c r="A615" s="30" t="s">
        <v>564</v>
      </c>
      <c r="B615" s="31">
        <v>3545.67</v>
      </c>
      <c r="C615" s="31">
        <v>5048</v>
      </c>
      <c r="D615" s="238">
        <v>5048</v>
      </c>
      <c r="E615" s="107">
        <v>100</v>
      </c>
      <c r="F615" s="239"/>
    </row>
    <row r="616" ht="22" hidden="1" customHeight="1" spans="1:6">
      <c r="A616" s="30" t="s">
        <v>565</v>
      </c>
      <c r="B616" s="31">
        <v>8010.56</v>
      </c>
      <c r="C616" s="31">
        <v>6770</v>
      </c>
      <c r="D616" s="238">
        <v>6770</v>
      </c>
      <c r="E616" s="107">
        <v>100</v>
      </c>
      <c r="F616" s="239"/>
    </row>
    <row r="617" ht="22" hidden="1" customHeight="1" spans="1:6">
      <c r="A617" s="30" t="s">
        <v>566</v>
      </c>
      <c r="B617" s="31">
        <v>1036.8</v>
      </c>
      <c r="C617" s="31">
        <v>1347</v>
      </c>
      <c r="D617" s="238">
        <v>1347</v>
      </c>
      <c r="E617" s="107">
        <v>100</v>
      </c>
      <c r="F617" s="239"/>
    </row>
    <row r="618" ht="22" hidden="1" customHeight="1" spans="1:6">
      <c r="A618" s="30" t="s">
        <v>567</v>
      </c>
      <c r="B618" s="31">
        <v>944.79</v>
      </c>
      <c r="C618" s="31">
        <v>1898</v>
      </c>
      <c r="D618" s="238">
        <v>1898</v>
      </c>
      <c r="E618" s="107">
        <v>100</v>
      </c>
      <c r="F618" s="239"/>
    </row>
    <row r="619" ht="22" hidden="1" customHeight="1" spans="1:6">
      <c r="A619" s="28" t="s">
        <v>568</v>
      </c>
      <c r="B619" s="31">
        <v>1500</v>
      </c>
      <c r="C619" s="31">
        <v>41627</v>
      </c>
      <c r="D619" s="238">
        <v>41627</v>
      </c>
      <c r="E619" s="107">
        <v>100</v>
      </c>
      <c r="F619" s="239"/>
    </row>
    <row r="620" ht="22" hidden="1" customHeight="1" spans="1:6">
      <c r="A620" s="30" t="s">
        <v>569</v>
      </c>
      <c r="B620" s="31">
        <v>1500</v>
      </c>
      <c r="C620" s="31"/>
      <c r="D620" s="238"/>
      <c r="E620" s="101"/>
      <c r="F620" s="239"/>
    </row>
    <row r="621" ht="22" hidden="1" customHeight="1" spans="1:6">
      <c r="A621" s="30" t="s">
        <v>570</v>
      </c>
      <c r="B621" s="31"/>
      <c r="C621" s="31">
        <v>41627</v>
      </c>
      <c r="D621" s="238">
        <v>41627</v>
      </c>
      <c r="E621" s="107">
        <v>100</v>
      </c>
      <c r="F621" s="239"/>
    </row>
    <row r="622" ht="22" hidden="1" customHeight="1" spans="1:6">
      <c r="A622" s="30" t="s">
        <v>571</v>
      </c>
      <c r="B622" s="31"/>
      <c r="C622" s="31"/>
      <c r="D622" s="238"/>
      <c r="E622" s="101"/>
      <c r="F622" s="239"/>
    </row>
    <row r="623" ht="22" hidden="1" customHeight="1" spans="1:6">
      <c r="A623" s="28" t="s">
        <v>572</v>
      </c>
      <c r="B623" s="31">
        <v>450</v>
      </c>
      <c r="C623" s="31">
        <v>7156</v>
      </c>
      <c r="D623" s="238">
        <v>7156</v>
      </c>
      <c r="E623" s="107">
        <v>100</v>
      </c>
      <c r="F623" s="239"/>
    </row>
    <row r="624" ht="22" hidden="1" customHeight="1" spans="1:6">
      <c r="A624" s="30" t="s">
        <v>573</v>
      </c>
      <c r="B624" s="31">
        <v>450</v>
      </c>
      <c r="C624" s="31">
        <v>7156</v>
      </c>
      <c r="D624" s="238">
        <v>7156</v>
      </c>
      <c r="E624" s="107">
        <v>100</v>
      </c>
      <c r="F624" s="239"/>
    </row>
    <row r="625" ht="22" hidden="1" customHeight="1" spans="1:6">
      <c r="A625" s="30" t="s">
        <v>574</v>
      </c>
      <c r="B625" s="31"/>
      <c r="C625" s="31"/>
      <c r="D625" s="238"/>
      <c r="E625" s="101"/>
      <c r="F625" s="239"/>
    </row>
    <row r="626" ht="22" hidden="1" customHeight="1" spans="1:6">
      <c r="A626" s="30" t="s">
        <v>575</v>
      </c>
      <c r="B626" s="31"/>
      <c r="C626" s="31"/>
      <c r="D626" s="238"/>
      <c r="E626" s="101"/>
      <c r="F626" s="239"/>
    </row>
    <row r="627" ht="22" hidden="1" customHeight="1" spans="1:6">
      <c r="A627" s="28" t="s">
        <v>576</v>
      </c>
      <c r="B627" s="31"/>
      <c r="C627" s="31"/>
      <c r="D627" s="238"/>
      <c r="E627" s="101"/>
      <c r="F627" s="239"/>
    </row>
    <row r="628" ht="22" hidden="1" customHeight="1" spans="1:6">
      <c r="A628" s="30" t="s">
        <v>577</v>
      </c>
      <c r="B628" s="31"/>
      <c r="C628" s="31"/>
      <c r="D628" s="238"/>
      <c r="E628" s="101"/>
      <c r="F628" s="239"/>
    </row>
    <row r="629" ht="22" hidden="1" customHeight="1" spans="1:6">
      <c r="A629" s="30" t="s">
        <v>578</v>
      </c>
      <c r="B629" s="31"/>
      <c r="C629" s="31"/>
      <c r="D629" s="238"/>
      <c r="E629" s="101"/>
      <c r="F629" s="239"/>
    </row>
    <row r="630" ht="22" hidden="1" customHeight="1" spans="1:6">
      <c r="A630" s="28" t="s">
        <v>579</v>
      </c>
      <c r="B630" s="31">
        <v>1105.99</v>
      </c>
      <c r="C630" s="31">
        <v>1186</v>
      </c>
      <c r="D630" s="238">
        <v>1186</v>
      </c>
      <c r="E630" s="107">
        <v>100</v>
      </c>
      <c r="F630" s="239"/>
    </row>
    <row r="631" ht="22" hidden="1" customHeight="1" spans="1:6">
      <c r="A631" s="30" t="s">
        <v>119</v>
      </c>
      <c r="B631" s="31">
        <v>1105.99</v>
      </c>
      <c r="C631" s="31">
        <v>769</v>
      </c>
      <c r="D631" s="238">
        <v>769</v>
      </c>
      <c r="E631" s="107">
        <v>100</v>
      </c>
      <c r="F631" s="239"/>
    </row>
    <row r="632" ht="22" hidden="1" customHeight="1" spans="1:6">
      <c r="A632" s="30" t="s">
        <v>120</v>
      </c>
      <c r="B632" s="31"/>
      <c r="C632" s="31"/>
      <c r="D632" s="238"/>
      <c r="E632" s="101"/>
      <c r="F632" s="239"/>
    </row>
    <row r="633" ht="22" hidden="1" customHeight="1" spans="1:6">
      <c r="A633" s="30" t="s">
        <v>121</v>
      </c>
      <c r="B633" s="31"/>
      <c r="C633" s="31"/>
      <c r="D633" s="238"/>
      <c r="E633" s="101"/>
      <c r="F633" s="239"/>
    </row>
    <row r="634" ht="22" hidden="1" customHeight="1" spans="1:6">
      <c r="A634" s="30" t="s">
        <v>159</v>
      </c>
      <c r="B634" s="31"/>
      <c r="C634" s="31">
        <v>200</v>
      </c>
      <c r="D634" s="238">
        <v>200</v>
      </c>
      <c r="E634" s="107">
        <v>100</v>
      </c>
      <c r="F634" s="239"/>
    </row>
    <row r="635" ht="22" hidden="1" customHeight="1" spans="1:6">
      <c r="A635" s="30" t="s">
        <v>580</v>
      </c>
      <c r="B635" s="31"/>
      <c r="C635" s="31">
        <v>57</v>
      </c>
      <c r="D635" s="238">
        <v>57</v>
      </c>
      <c r="E635" s="107">
        <v>100</v>
      </c>
      <c r="F635" s="239"/>
    </row>
    <row r="636" ht="22" hidden="1" customHeight="1" spans="1:6">
      <c r="A636" s="30" t="s">
        <v>581</v>
      </c>
      <c r="B636" s="31"/>
      <c r="C636" s="31">
        <v>86</v>
      </c>
      <c r="D636" s="238">
        <v>86</v>
      </c>
      <c r="E636" s="107">
        <v>100</v>
      </c>
      <c r="F636" s="239"/>
    </row>
    <row r="637" ht="22" hidden="1" customHeight="1" spans="1:6">
      <c r="A637" s="30" t="s">
        <v>128</v>
      </c>
      <c r="B637" s="31"/>
      <c r="C637" s="31"/>
      <c r="D637" s="238"/>
      <c r="E637" s="101"/>
      <c r="F637" s="239"/>
    </row>
    <row r="638" ht="22" hidden="1" customHeight="1" spans="1:6">
      <c r="A638" s="30" t="s">
        <v>582</v>
      </c>
      <c r="B638" s="31"/>
      <c r="C638" s="31">
        <v>74</v>
      </c>
      <c r="D638" s="238">
        <v>74</v>
      </c>
      <c r="E638" s="107">
        <v>100</v>
      </c>
      <c r="F638" s="239"/>
    </row>
    <row r="639" ht="22" hidden="1" customHeight="1" spans="1:6">
      <c r="A639" s="28" t="s">
        <v>583</v>
      </c>
      <c r="B639" s="31"/>
      <c r="C639" s="31"/>
      <c r="D639" s="238"/>
      <c r="E639" s="101"/>
      <c r="F639" s="239"/>
    </row>
    <row r="640" ht="22" hidden="1" customHeight="1" spans="1:6">
      <c r="A640" s="30" t="s">
        <v>584</v>
      </c>
      <c r="B640" s="31"/>
      <c r="C640" s="31"/>
      <c r="D640" s="238"/>
      <c r="E640" s="101"/>
      <c r="F640" s="239"/>
    </row>
    <row r="641" ht="22" hidden="1" customHeight="1" spans="1:6">
      <c r="A641" s="28" t="s">
        <v>585</v>
      </c>
      <c r="B641" s="31">
        <v>55</v>
      </c>
      <c r="C641" s="31">
        <v>31</v>
      </c>
      <c r="D641" s="238">
        <v>31</v>
      </c>
      <c r="E641" s="107">
        <v>100</v>
      </c>
      <c r="F641" s="239"/>
    </row>
    <row r="642" ht="22" hidden="1" customHeight="1" spans="1:6">
      <c r="A642" s="30" t="s">
        <v>586</v>
      </c>
      <c r="B642" s="31">
        <v>55</v>
      </c>
      <c r="C642" s="31"/>
      <c r="D642" s="238"/>
      <c r="E642" s="101"/>
      <c r="F642" s="239"/>
    </row>
    <row r="643" ht="22" hidden="1" customHeight="1" spans="1:6">
      <c r="A643" s="30" t="s">
        <v>587</v>
      </c>
      <c r="B643" s="31"/>
      <c r="C643" s="31"/>
      <c r="D643" s="238"/>
      <c r="E643" s="101"/>
      <c r="F643" s="239"/>
    </row>
    <row r="644" ht="22" hidden="1" customHeight="1" spans="1:6">
      <c r="A644" s="30" t="s">
        <v>588</v>
      </c>
      <c r="B644" s="31"/>
      <c r="C644" s="31"/>
      <c r="D644" s="238"/>
      <c r="E644" s="101"/>
      <c r="F644" s="239"/>
    </row>
    <row r="645" ht="22" hidden="1" customHeight="1" spans="1:6">
      <c r="A645" s="30" t="s">
        <v>589</v>
      </c>
      <c r="B645" s="31"/>
      <c r="C645" s="31">
        <v>31</v>
      </c>
      <c r="D645" s="238">
        <v>31</v>
      </c>
      <c r="E645" s="107">
        <v>100</v>
      </c>
      <c r="F645" s="239"/>
    </row>
    <row r="646" ht="22" hidden="1" customHeight="1" spans="1:6">
      <c r="A646" s="30" t="s">
        <v>590</v>
      </c>
      <c r="B646" s="31"/>
      <c r="C646" s="31"/>
      <c r="D646" s="238"/>
      <c r="E646" s="101"/>
      <c r="F646" s="239"/>
    </row>
    <row r="647" ht="22" hidden="1" customHeight="1" spans="1:6">
      <c r="A647" s="28" t="s">
        <v>591</v>
      </c>
      <c r="B647" s="31"/>
      <c r="C647" s="31"/>
      <c r="D647" s="238"/>
      <c r="E647" s="101"/>
      <c r="F647" s="239"/>
    </row>
    <row r="648" ht="22" hidden="1" customHeight="1" spans="1:6">
      <c r="A648" s="30" t="s">
        <v>592</v>
      </c>
      <c r="B648" s="31"/>
      <c r="C648" s="31"/>
      <c r="D648" s="238"/>
      <c r="E648" s="101"/>
      <c r="F648" s="239"/>
    </row>
    <row r="649" ht="22" hidden="1" customHeight="1" spans="1:6">
      <c r="A649" s="30" t="s">
        <v>593</v>
      </c>
      <c r="B649" s="31"/>
      <c r="C649" s="31"/>
      <c r="D649" s="238"/>
      <c r="E649" s="101"/>
      <c r="F649" s="239"/>
    </row>
    <row r="650" ht="22" hidden="1" customHeight="1" spans="1:6">
      <c r="A650" s="30" t="s">
        <v>594</v>
      </c>
      <c r="B650" s="31"/>
      <c r="C650" s="31"/>
      <c r="D650" s="238"/>
      <c r="E650" s="101"/>
      <c r="F650" s="239"/>
    </row>
    <row r="651" ht="22" hidden="1" customHeight="1" spans="1:6">
      <c r="A651" s="30" t="s">
        <v>595</v>
      </c>
      <c r="B651" s="31"/>
      <c r="C651" s="31"/>
      <c r="D651" s="238"/>
      <c r="E651" s="101"/>
      <c r="F651" s="239"/>
    </row>
    <row r="652" ht="22" hidden="1" customHeight="1" spans="1:6">
      <c r="A652" s="28" t="s">
        <v>596</v>
      </c>
      <c r="B652" s="31">
        <v>3268</v>
      </c>
      <c r="C652" s="31">
        <v>1053</v>
      </c>
      <c r="D652" s="238">
        <v>1053</v>
      </c>
      <c r="E652" s="107">
        <v>100</v>
      </c>
      <c r="F652" s="239"/>
    </row>
    <row r="653" ht="22" hidden="1" customHeight="1" spans="1:6">
      <c r="A653" s="30" t="s">
        <v>597</v>
      </c>
      <c r="B653" s="31">
        <v>3268</v>
      </c>
      <c r="C653" s="31">
        <v>1053</v>
      </c>
      <c r="D653" s="238">
        <v>1053</v>
      </c>
      <c r="E653" s="107">
        <v>100</v>
      </c>
      <c r="F653" s="239"/>
    </row>
    <row r="654" ht="22" customHeight="1" spans="1:6">
      <c r="A654" s="28" t="s">
        <v>46</v>
      </c>
      <c r="B654" s="29">
        <v>5336.76</v>
      </c>
      <c r="C654" s="29">
        <v>22529</v>
      </c>
      <c r="D654" s="237">
        <v>22529</v>
      </c>
      <c r="E654" s="101">
        <v>100</v>
      </c>
      <c r="F654" s="111">
        <v>117.240840965862</v>
      </c>
    </row>
    <row r="655" ht="22" hidden="1" customHeight="1" spans="1:6">
      <c r="A655" s="28" t="s">
        <v>598</v>
      </c>
      <c r="B655" s="31">
        <v>3460.06</v>
      </c>
      <c r="C655" s="31">
        <v>3907</v>
      </c>
      <c r="D655" s="238">
        <v>3907</v>
      </c>
      <c r="E655" s="107">
        <v>100</v>
      </c>
      <c r="F655" s="239"/>
    </row>
    <row r="656" ht="22" hidden="1" customHeight="1" spans="1:6">
      <c r="A656" s="30" t="s">
        <v>119</v>
      </c>
      <c r="B656" s="31">
        <v>2767.58</v>
      </c>
      <c r="C656" s="31">
        <v>3125</v>
      </c>
      <c r="D656" s="238">
        <v>3125</v>
      </c>
      <c r="E656" s="107">
        <v>100</v>
      </c>
      <c r="F656" s="239"/>
    </row>
    <row r="657" ht="22" hidden="1" customHeight="1" spans="1:6">
      <c r="A657" s="30" t="s">
        <v>120</v>
      </c>
      <c r="B657" s="31">
        <v>246.82</v>
      </c>
      <c r="C657" s="31">
        <v>247</v>
      </c>
      <c r="D657" s="238">
        <v>247</v>
      </c>
      <c r="E657" s="107">
        <v>100</v>
      </c>
      <c r="F657" s="239"/>
    </row>
    <row r="658" ht="22" hidden="1" customHeight="1" spans="1:6">
      <c r="A658" s="30" t="s">
        <v>121</v>
      </c>
      <c r="B658" s="31"/>
      <c r="C658" s="31"/>
      <c r="D658" s="238"/>
      <c r="E658" s="101"/>
      <c r="F658" s="239"/>
    </row>
    <row r="659" ht="22" hidden="1" customHeight="1" spans="1:6">
      <c r="A659" s="30" t="s">
        <v>599</v>
      </c>
      <c r="B659" s="31">
        <v>41.1</v>
      </c>
      <c r="C659" s="31">
        <v>43</v>
      </c>
      <c r="D659" s="238">
        <v>43</v>
      </c>
      <c r="E659" s="107">
        <v>100</v>
      </c>
      <c r="F659" s="239"/>
    </row>
    <row r="660" ht="22" hidden="1" customHeight="1" spans="1:6">
      <c r="A660" s="30" t="s">
        <v>600</v>
      </c>
      <c r="B660" s="31"/>
      <c r="C660" s="31"/>
      <c r="D660" s="238"/>
      <c r="E660" s="101"/>
      <c r="F660" s="239"/>
    </row>
    <row r="661" ht="22" hidden="1" customHeight="1" spans="1:6">
      <c r="A661" s="30" t="s">
        <v>601</v>
      </c>
      <c r="B661" s="31"/>
      <c r="C661" s="31"/>
      <c r="D661" s="238"/>
      <c r="E661" s="101"/>
      <c r="F661" s="239"/>
    </row>
    <row r="662" ht="22" hidden="1" customHeight="1" spans="1:6">
      <c r="A662" s="30" t="s">
        <v>602</v>
      </c>
      <c r="B662" s="31"/>
      <c r="C662" s="31"/>
      <c r="D662" s="238"/>
      <c r="E662" s="101"/>
      <c r="F662" s="239"/>
    </row>
    <row r="663" ht="22" hidden="1" customHeight="1" spans="1:6">
      <c r="A663" s="30" t="s">
        <v>603</v>
      </c>
      <c r="B663" s="31"/>
      <c r="C663" s="31"/>
      <c r="D663" s="238"/>
      <c r="E663" s="101"/>
      <c r="F663" s="239"/>
    </row>
    <row r="664" ht="22" hidden="1" customHeight="1" spans="1:6">
      <c r="A664" s="30" t="s">
        <v>604</v>
      </c>
      <c r="B664" s="31">
        <v>404.55</v>
      </c>
      <c r="C664" s="31">
        <v>492</v>
      </c>
      <c r="D664" s="238">
        <v>492</v>
      </c>
      <c r="E664" s="107">
        <v>100</v>
      </c>
      <c r="F664" s="239"/>
    </row>
    <row r="665" ht="22" hidden="1" customHeight="1" spans="1:6">
      <c r="A665" s="28" t="s">
        <v>605</v>
      </c>
      <c r="B665" s="31">
        <v>1876.7</v>
      </c>
      <c r="C665" s="31">
        <v>1865</v>
      </c>
      <c r="D665" s="238">
        <v>1865</v>
      </c>
      <c r="E665" s="107">
        <v>100</v>
      </c>
      <c r="F665" s="239"/>
    </row>
    <row r="666" ht="22" hidden="1" customHeight="1" spans="1:6">
      <c r="A666" s="30" t="s">
        <v>606</v>
      </c>
      <c r="B666" s="31"/>
      <c r="C666" s="31">
        <v>1</v>
      </c>
      <c r="D666" s="238">
        <v>1</v>
      </c>
      <c r="E666" s="107">
        <v>100</v>
      </c>
      <c r="F666" s="239"/>
    </row>
    <row r="667" ht="22" hidden="1" customHeight="1" spans="1:6">
      <c r="A667" s="30" t="s">
        <v>607</v>
      </c>
      <c r="B667" s="31"/>
      <c r="C667" s="31"/>
      <c r="D667" s="238"/>
      <c r="E667" s="101"/>
      <c r="F667" s="239"/>
    </row>
    <row r="668" ht="22" hidden="1" customHeight="1" spans="1:6">
      <c r="A668" s="30" t="s">
        <v>608</v>
      </c>
      <c r="B668" s="31">
        <v>1876.7</v>
      </c>
      <c r="C668" s="31">
        <v>1864</v>
      </c>
      <c r="D668" s="238">
        <v>1864</v>
      </c>
      <c r="E668" s="107">
        <v>100</v>
      </c>
      <c r="F668" s="239"/>
    </row>
    <row r="669" ht="22" hidden="1" customHeight="1" spans="1:6">
      <c r="A669" s="28" t="s">
        <v>609</v>
      </c>
      <c r="B669" s="31"/>
      <c r="C669" s="31">
        <v>2436</v>
      </c>
      <c r="D669" s="238">
        <v>2436</v>
      </c>
      <c r="E669" s="107">
        <v>100</v>
      </c>
      <c r="F669" s="239"/>
    </row>
    <row r="670" ht="22" hidden="1" customHeight="1" spans="1:6">
      <c r="A670" s="30" t="s">
        <v>610</v>
      </c>
      <c r="B670" s="31"/>
      <c r="C670" s="31">
        <v>2290</v>
      </c>
      <c r="D670" s="238">
        <v>2290</v>
      </c>
      <c r="E670" s="107">
        <v>100</v>
      </c>
      <c r="F670" s="239"/>
    </row>
    <row r="671" ht="22" hidden="1" customHeight="1" spans="1:6">
      <c r="A671" s="30" t="s">
        <v>611</v>
      </c>
      <c r="B671" s="31"/>
      <c r="C671" s="31">
        <v>116</v>
      </c>
      <c r="D671" s="238">
        <v>116</v>
      </c>
      <c r="E671" s="107">
        <v>100</v>
      </c>
      <c r="F671" s="239"/>
    </row>
    <row r="672" ht="22" hidden="1" customHeight="1" spans="1:6">
      <c r="A672" s="30" t="s">
        <v>612</v>
      </c>
      <c r="B672" s="31"/>
      <c r="C672" s="31"/>
      <c r="D672" s="238"/>
      <c r="E672" s="101"/>
      <c r="F672" s="239"/>
    </row>
    <row r="673" ht="22" hidden="1" customHeight="1" spans="1:6">
      <c r="A673" s="30" t="s">
        <v>613</v>
      </c>
      <c r="B673" s="31"/>
      <c r="C673" s="31">
        <v>30</v>
      </c>
      <c r="D673" s="238">
        <v>30</v>
      </c>
      <c r="E673" s="107">
        <v>100</v>
      </c>
      <c r="F673" s="239"/>
    </row>
    <row r="674" ht="22" hidden="1" customHeight="1" spans="1:6">
      <c r="A674" s="30" t="s">
        <v>614</v>
      </c>
      <c r="B674" s="31"/>
      <c r="C674" s="31"/>
      <c r="D674" s="238"/>
      <c r="E674" s="101"/>
      <c r="F674" s="239"/>
    </row>
    <row r="675" ht="22" hidden="1" customHeight="1" spans="1:6">
      <c r="A675" s="30" t="s">
        <v>615</v>
      </c>
      <c r="B675" s="31"/>
      <c r="C675" s="31"/>
      <c r="D675" s="238"/>
      <c r="E675" s="101"/>
      <c r="F675" s="239"/>
    </row>
    <row r="676" ht="22" hidden="1" customHeight="1" spans="1:6">
      <c r="A676" s="30" t="s">
        <v>616</v>
      </c>
      <c r="B676" s="31"/>
      <c r="C676" s="31"/>
      <c r="D676" s="238"/>
      <c r="E676" s="101"/>
      <c r="F676" s="239"/>
    </row>
    <row r="677" ht="22" hidden="1" customHeight="1" spans="1:6">
      <c r="A677" s="30" t="s">
        <v>617</v>
      </c>
      <c r="B677" s="31"/>
      <c r="C677" s="31"/>
      <c r="D677" s="238"/>
      <c r="E677" s="101"/>
      <c r="F677" s="239"/>
    </row>
    <row r="678" ht="22" hidden="1" customHeight="1" spans="1:6">
      <c r="A678" s="28" t="s">
        <v>618</v>
      </c>
      <c r="B678" s="31"/>
      <c r="C678" s="31">
        <v>4406</v>
      </c>
      <c r="D678" s="238">
        <v>4406</v>
      </c>
      <c r="E678" s="107">
        <v>100</v>
      </c>
      <c r="F678" s="239"/>
    </row>
    <row r="679" ht="22" hidden="1" customHeight="1" spans="1:6">
      <c r="A679" s="30" t="s">
        <v>619</v>
      </c>
      <c r="B679" s="31"/>
      <c r="C679" s="31">
        <v>1736</v>
      </c>
      <c r="D679" s="238">
        <v>1736</v>
      </c>
      <c r="E679" s="107">
        <v>100</v>
      </c>
      <c r="F679" s="239"/>
    </row>
    <row r="680" ht="22" hidden="1" customHeight="1" spans="1:6">
      <c r="A680" s="30" t="s">
        <v>620</v>
      </c>
      <c r="B680" s="31"/>
      <c r="C680" s="31">
        <v>1077</v>
      </c>
      <c r="D680" s="238">
        <v>1077</v>
      </c>
      <c r="E680" s="107">
        <v>100</v>
      </c>
      <c r="F680" s="239"/>
    </row>
    <row r="681" ht="22" hidden="1" customHeight="1" spans="1:6">
      <c r="A681" s="30" t="s">
        <v>621</v>
      </c>
      <c r="B681" s="31"/>
      <c r="C681" s="31"/>
      <c r="D681" s="238"/>
      <c r="E681" s="101"/>
      <c r="F681" s="239"/>
    </row>
    <row r="682" ht="22" hidden="1" customHeight="1" spans="1:6">
      <c r="A682" s="30" t="s">
        <v>622</v>
      </c>
      <c r="B682" s="31"/>
      <c r="C682" s="31"/>
      <c r="D682" s="238"/>
      <c r="E682" s="101"/>
      <c r="F682" s="239"/>
    </row>
    <row r="683" ht="22" hidden="1" customHeight="1" spans="1:6">
      <c r="A683" s="30" t="s">
        <v>623</v>
      </c>
      <c r="B683" s="31"/>
      <c r="C683" s="31">
        <v>1593</v>
      </c>
      <c r="D683" s="238">
        <v>1593</v>
      </c>
      <c r="E683" s="107">
        <v>100</v>
      </c>
      <c r="F683" s="239"/>
    </row>
    <row r="684" ht="22" hidden="1" customHeight="1" spans="1:6">
      <c r="A684" s="30" t="s">
        <v>624</v>
      </c>
      <c r="B684" s="31"/>
      <c r="C684" s="31"/>
      <c r="D684" s="238"/>
      <c r="E684" s="101"/>
      <c r="F684" s="239"/>
    </row>
    <row r="685" ht="22" hidden="1" customHeight="1" spans="1:6">
      <c r="A685" s="28" t="s">
        <v>625</v>
      </c>
      <c r="B685" s="31"/>
      <c r="C685" s="31">
        <v>4136</v>
      </c>
      <c r="D685" s="238">
        <v>4136</v>
      </c>
      <c r="E685" s="107">
        <v>100</v>
      </c>
      <c r="F685" s="239"/>
    </row>
    <row r="686" ht="22" hidden="1" customHeight="1" spans="1:6">
      <c r="A686" s="30" t="s">
        <v>626</v>
      </c>
      <c r="B686" s="31"/>
      <c r="C686" s="31">
        <v>1786</v>
      </c>
      <c r="D686" s="238">
        <v>1786</v>
      </c>
      <c r="E686" s="107">
        <v>100</v>
      </c>
      <c r="F686" s="239"/>
    </row>
    <row r="687" ht="22" hidden="1" customHeight="1" spans="1:6">
      <c r="A687" s="30" t="s">
        <v>627</v>
      </c>
      <c r="B687" s="31"/>
      <c r="C687" s="31">
        <v>948</v>
      </c>
      <c r="D687" s="238">
        <v>948</v>
      </c>
      <c r="E687" s="107">
        <v>100</v>
      </c>
      <c r="F687" s="239"/>
    </row>
    <row r="688" ht="22" hidden="1" customHeight="1" spans="1:6">
      <c r="A688" s="30" t="s">
        <v>628</v>
      </c>
      <c r="B688" s="31"/>
      <c r="C688" s="31">
        <v>1402</v>
      </c>
      <c r="D688" s="238">
        <v>1402</v>
      </c>
      <c r="E688" s="107">
        <v>100</v>
      </c>
      <c r="F688" s="239"/>
    </row>
    <row r="689" ht="22" hidden="1" customHeight="1" spans="1:6">
      <c r="A689" s="30" t="s">
        <v>629</v>
      </c>
      <c r="B689" s="31"/>
      <c r="C689" s="31"/>
      <c r="D689" s="238"/>
      <c r="E689" s="101"/>
      <c r="F689" s="239"/>
    </row>
    <row r="690" ht="22" hidden="1" customHeight="1" spans="1:6">
      <c r="A690" s="30" t="s">
        <v>630</v>
      </c>
      <c r="B690" s="31"/>
      <c r="C690" s="31"/>
      <c r="D690" s="238"/>
      <c r="E690" s="101"/>
      <c r="F690" s="239"/>
    </row>
    <row r="691" ht="22" hidden="1" customHeight="1" spans="1:6">
      <c r="A691" s="30" t="s">
        <v>631</v>
      </c>
      <c r="B691" s="31"/>
      <c r="C691" s="31"/>
      <c r="D691" s="238"/>
      <c r="E691" s="101"/>
      <c r="F691" s="239"/>
    </row>
    <row r="692" ht="22" hidden="1" customHeight="1" spans="1:6">
      <c r="A692" s="28" t="s">
        <v>632</v>
      </c>
      <c r="B692" s="31"/>
      <c r="C692" s="31"/>
      <c r="D692" s="238"/>
      <c r="E692" s="101"/>
      <c r="F692" s="239"/>
    </row>
    <row r="693" ht="22" hidden="1" customHeight="1" spans="1:6">
      <c r="A693" s="30" t="s">
        <v>633</v>
      </c>
      <c r="B693" s="31"/>
      <c r="C693" s="31"/>
      <c r="D693" s="238"/>
      <c r="E693" s="101"/>
      <c r="F693" s="239"/>
    </row>
    <row r="694" ht="22" hidden="1" customHeight="1" spans="1:6">
      <c r="A694" s="30" t="s">
        <v>634</v>
      </c>
      <c r="B694" s="31"/>
      <c r="C694" s="31"/>
      <c r="D694" s="238"/>
      <c r="E694" s="101"/>
      <c r="F694" s="239"/>
    </row>
    <row r="695" ht="22" hidden="1" customHeight="1" spans="1:6">
      <c r="A695" s="28" t="s">
        <v>635</v>
      </c>
      <c r="B695" s="31"/>
      <c r="C695" s="31"/>
      <c r="D695" s="238"/>
      <c r="E695" s="101"/>
      <c r="F695" s="239"/>
    </row>
    <row r="696" ht="22" hidden="1" customHeight="1" spans="1:6">
      <c r="A696" s="30" t="s">
        <v>636</v>
      </c>
      <c r="B696" s="31"/>
      <c r="C696" s="31"/>
      <c r="D696" s="238"/>
      <c r="E696" s="101"/>
      <c r="F696" s="239"/>
    </row>
    <row r="697" ht="22" hidden="1" customHeight="1" spans="1:6">
      <c r="A697" s="30" t="s">
        <v>637</v>
      </c>
      <c r="B697" s="31"/>
      <c r="C697" s="31"/>
      <c r="D697" s="238"/>
      <c r="E697" s="101"/>
      <c r="F697" s="239"/>
    </row>
    <row r="698" ht="22" hidden="1" customHeight="1" spans="1:6">
      <c r="A698" s="28" t="s">
        <v>638</v>
      </c>
      <c r="B698" s="31"/>
      <c r="C698" s="31"/>
      <c r="D698" s="238"/>
      <c r="E698" s="101"/>
      <c r="F698" s="239"/>
    </row>
    <row r="699" ht="22" hidden="1" customHeight="1" spans="1:6">
      <c r="A699" s="30" t="s">
        <v>639</v>
      </c>
      <c r="B699" s="31"/>
      <c r="C699" s="31"/>
      <c r="D699" s="238"/>
      <c r="E699" s="101"/>
      <c r="F699" s="239"/>
    </row>
    <row r="700" ht="22" hidden="1" customHeight="1" spans="1:6">
      <c r="A700" s="28" t="s">
        <v>640</v>
      </c>
      <c r="B700" s="31"/>
      <c r="C700" s="31"/>
      <c r="D700" s="238"/>
      <c r="E700" s="101"/>
      <c r="F700" s="239"/>
    </row>
    <row r="701" ht="22" hidden="1" customHeight="1" spans="1:6">
      <c r="A701" s="30" t="s">
        <v>641</v>
      </c>
      <c r="B701" s="31"/>
      <c r="C701" s="31"/>
      <c r="D701" s="238"/>
      <c r="E701" s="101"/>
      <c r="F701" s="239"/>
    </row>
    <row r="702" ht="22" hidden="1" customHeight="1" spans="1:6">
      <c r="A702" s="28" t="s">
        <v>642</v>
      </c>
      <c r="B702" s="31"/>
      <c r="C702" s="31">
        <v>91</v>
      </c>
      <c r="D702" s="238">
        <v>91</v>
      </c>
      <c r="E702" s="107">
        <v>100</v>
      </c>
      <c r="F702" s="239"/>
    </row>
    <row r="703" ht="22" hidden="1" customHeight="1" spans="1:6">
      <c r="A703" s="30" t="s">
        <v>643</v>
      </c>
      <c r="B703" s="31"/>
      <c r="C703" s="31">
        <v>91</v>
      </c>
      <c r="D703" s="238">
        <v>91</v>
      </c>
      <c r="E703" s="107">
        <v>100</v>
      </c>
      <c r="F703" s="239"/>
    </row>
    <row r="704" ht="22" hidden="1" customHeight="1" spans="1:6">
      <c r="A704" s="30" t="s">
        <v>644</v>
      </c>
      <c r="B704" s="31"/>
      <c r="C704" s="31"/>
      <c r="D704" s="238"/>
      <c r="E704" s="101"/>
      <c r="F704" s="239"/>
    </row>
    <row r="705" ht="22" hidden="1" customHeight="1" spans="1:6">
      <c r="A705" s="30" t="s">
        <v>645</v>
      </c>
      <c r="B705" s="31"/>
      <c r="C705" s="31"/>
      <c r="D705" s="238"/>
      <c r="E705" s="101"/>
      <c r="F705" s="239"/>
    </row>
    <row r="706" ht="22" hidden="1" customHeight="1" spans="1:6">
      <c r="A706" s="30" t="s">
        <v>646</v>
      </c>
      <c r="B706" s="31"/>
      <c r="C706" s="31"/>
      <c r="D706" s="238"/>
      <c r="E706" s="101"/>
      <c r="F706" s="239"/>
    </row>
    <row r="707" ht="22" hidden="1" customHeight="1" spans="1:6">
      <c r="A707" s="30" t="s">
        <v>647</v>
      </c>
      <c r="B707" s="31"/>
      <c r="C707" s="31"/>
      <c r="D707" s="238"/>
      <c r="E707" s="101"/>
      <c r="F707" s="239"/>
    </row>
    <row r="708" ht="22" hidden="1" customHeight="1" spans="1:6">
      <c r="A708" s="28" t="s">
        <v>648</v>
      </c>
      <c r="B708" s="31"/>
      <c r="C708" s="31"/>
      <c r="D708" s="238"/>
      <c r="E708" s="101"/>
      <c r="F708" s="239"/>
    </row>
    <row r="709" ht="22" hidden="1" customHeight="1" spans="1:6">
      <c r="A709" s="30" t="s">
        <v>649</v>
      </c>
      <c r="B709" s="31"/>
      <c r="C709" s="31"/>
      <c r="D709" s="238"/>
      <c r="E709" s="101"/>
      <c r="F709" s="239"/>
    </row>
    <row r="710" ht="22" hidden="1" customHeight="1" spans="1:6">
      <c r="A710" s="28" t="s">
        <v>650</v>
      </c>
      <c r="B710" s="31"/>
      <c r="C710" s="31"/>
      <c r="D710" s="238"/>
      <c r="E710" s="101"/>
      <c r="F710" s="239"/>
    </row>
    <row r="711" ht="22" hidden="1" customHeight="1" spans="1:6">
      <c r="A711" s="30" t="s">
        <v>651</v>
      </c>
      <c r="B711" s="31"/>
      <c r="C711" s="31"/>
      <c r="D711" s="238"/>
      <c r="E711" s="101"/>
      <c r="F711" s="239"/>
    </row>
    <row r="712" ht="22" hidden="1" customHeight="1" spans="1:6">
      <c r="A712" s="28" t="s">
        <v>652</v>
      </c>
      <c r="B712" s="31"/>
      <c r="C712" s="31"/>
      <c r="D712" s="238"/>
      <c r="E712" s="101"/>
      <c r="F712" s="239"/>
    </row>
    <row r="713" ht="22" hidden="1" customHeight="1" spans="1:6">
      <c r="A713" s="30" t="s">
        <v>119</v>
      </c>
      <c r="B713" s="31"/>
      <c r="C713" s="31"/>
      <c r="D713" s="238"/>
      <c r="E713" s="101"/>
      <c r="F713" s="239"/>
    </row>
    <row r="714" ht="22" hidden="1" customHeight="1" spans="1:6">
      <c r="A714" s="30" t="s">
        <v>120</v>
      </c>
      <c r="B714" s="31"/>
      <c r="C714" s="31"/>
      <c r="D714" s="238"/>
      <c r="E714" s="101"/>
      <c r="F714" s="239"/>
    </row>
    <row r="715" ht="22" hidden="1" customHeight="1" spans="1:6">
      <c r="A715" s="30" t="s">
        <v>121</v>
      </c>
      <c r="B715" s="31"/>
      <c r="C715" s="31"/>
      <c r="D715" s="238"/>
      <c r="E715" s="101"/>
      <c r="F715" s="239"/>
    </row>
    <row r="716" ht="22" hidden="1" customHeight="1" spans="1:6">
      <c r="A716" s="30" t="s">
        <v>653</v>
      </c>
      <c r="B716" s="31"/>
      <c r="C716" s="31"/>
      <c r="D716" s="238"/>
      <c r="E716" s="101"/>
      <c r="F716" s="239"/>
    </row>
    <row r="717" ht="22" hidden="1" customHeight="1" spans="1:6">
      <c r="A717" s="30" t="s">
        <v>654</v>
      </c>
      <c r="B717" s="31"/>
      <c r="C717" s="31"/>
      <c r="D717" s="238"/>
      <c r="E717" s="101"/>
      <c r="F717" s="239"/>
    </row>
    <row r="718" ht="22" hidden="1" customHeight="1" spans="1:6">
      <c r="A718" s="30" t="s">
        <v>655</v>
      </c>
      <c r="B718" s="31"/>
      <c r="C718" s="31"/>
      <c r="D718" s="238"/>
      <c r="E718" s="101"/>
      <c r="F718" s="239"/>
    </row>
    <row r="719" ht="22" hidden="1" customHeight="1" spans="1:6">
      <c r="A719" s="30" t="s">
        <v>159</v>
      </c>
      <c r="B719" s="31"/>
      <c r="C719" s="31"/>
      <c r="D719" s="238"/>
      <c r="E719" s="101"/>
      <c r="F719" s="239"/>
    </row>
    <row r="720" ht="22" hidden="1" customHeight="1" spans="1:6">
      <c r="A720" s="30" t="s">
        <v>656</v>
      </c>
      <c r="B720" s="31"/>
      <c r="C720" s="31"/>
      <c r="D720" s="238"/>
      <c r="E720" s="101"/>
      <c r="F720" s="239"/>
    </row>
    <row r="721" ht="22" hidden="1" customHeight="1" spans="1:6">
      <c r="A721" s="30" t="s">
        <v>128</v>
      </c>
      <c r="B721" s="31"/>
      <c r="C721" s="31"/>
      <c r="D721" s="238"/>
      <c r="E721" s="101"/>
      <c r="F721" s="239"/>
    </row>
    <row r="722" ht="22" hidden="1" customHeight="1" spans="1:6">
      <c r="A722" s="30" t="s">
        <v>657</v>
      </c>
      <c r="B722" s="31"/>
      <c r="C722" s="31"/>
      <c r="D722" s="238"/>
      <c r="E722" s="101"/>
      <c r="F722" s="239"/>
    </row>
    <row r="723" ht="22" hidden="1" customHeight="1" spans="1:6">
      <c r="A723" s="28" t="s">
        <v>658</v>
      </c>
      <c r="B723" s="31"/>
      <c r="C723" s="31">
        <v>5688</v>
      </c>
      <c r="D723" s="238">
        <v>5688</v>
      </c>
      <c r="E723" s="107">
        <v>100</v>
      </c>
      <c r="F723" s="239"/>
    </row>
    <row r="724" ht="22" hidden="1" customHeight="1" spans="1:6">
      <c r="A724" s="30" t="s">
        <v>659</v>
      </c>
      <c r="B724" s="31"/>
      <c r="C724" s="31">
        <v>5688</v>
      </c>
      <c r="D724" s="238">
        <v>5688</v>
      </c>
      <c r="E724" s="107">
        <v>100</v>
      </c>
      <c r="F724" s="239"/>
    </row>
    <row r="725" ht="22" customHeight="1" spans="1:6">
      <c r="A725" s="28" t="s">
        <v>47</v>
      </c>
      <c r="B725" s="29">
        <v>1463.34</v>
      </c>
      <c r="C725" s="29">
        <v>1187</v>
      </c>
      <c r="D725" s="237">
        <v>1187</v>
      </c>
      <c r="E725" s="101">
        <v>100</v>
      </c>
      <c r="F725" s="111">
        <v>83.5327234342013</v>
      </c>
    </row>
    <row r="726" ht="22" hidden="1" customHeight="1" spans="1:6">
      <c r="A726" s="28" t="s">
        <v>660</v>
      </c>
      <c r="B726" s="31">
        <v>1463.34</v>
      </c>
      <c r="C726" s="31">
        <v>1187</v>
      </c>
      <c r="D726" s="238">
        <v>1187</v>
      </c>
      <c r="E726" s="107">
        <v>100</v>
      </c>
      <c r="F726" s="239"/>
    </row>
    <row r="727" ht="22" hidden="1" customHeight="1" spans="1:6">
      <c r="A727" s="30" t="s">
        <v>119</v>
      </c>
      <c r="B727" s="31">
        <v>736.55</v>
      </c>
      <c r="C727" s="31">
        <v>783</v>
      </c>
      <c r="D727" s="238">
        <v>783</v>
      </c>
      <c r="E727" s="107">
        <v>100</v>
      </c>
      <c r="F727" s="239"/>
    </row>
    <row r="728" ht="22" hidden="1" customHeight="1" spans="1:6">
      <c r="A728" s="30" t="s">
        <v>120</v>
      </c>
      <c r="B728" s="31">
        <v>254.47</v>
      </c>
      <c r="C728" s="31">
        <v>216</v>
      </c>
      <c r="D728" s="238">
        <v>216</v>
      </c>
      <c r="E728" s="107">
        <v>100</v>
      </c>
      <c r="F728" s="239"/>
    </row>
    <row r="729" ht="22" hidden="1" customHeight="1" spans="1:6">
      <c r="A729" s="30" t="s">
        <v>121</v>
      </c>
      <c r="B729" s="31"/>
      <c r="C729" s="31"/>
      <c r="D729" s="238"/>
      <c r="E729" s="101"/>
      <c r="F729" s="239"/>
    </row>
    <row r="730" ht="22" hidden="1" customHeight="1" spans="1:6">
      <c r="A730" s="30" t="s">
        <v>661</v>
      </c>
      <c r="B730" s="31"/>
      <c r="C730" s="31"/>
      <c r="D730" s="238"/>
      <c r="E730" s="101"/>
      <c r="F730" s="239"/>
    </row>
    <row r="731" ht="22" hidden="1" customHeight="1" spans="1:6">
      <c r="A731" s="30" t="s">
        <v>662</v>
      </c>
      <c r="B731" s="31"/>
      <c r="C731" s="31"/>
      <c r="D731" s="238"/>
      <c r="E731" s="101"/>
      <c r="F731" s="239"/>
    </row>
    <row r="732" ht="22" hidden="1" customHeight="1" spans="1:6">
      <c r="A732" s="30" t="s">
        <v>663</v>
      </c>
      <c r="B732" s="31">
        <v>300</v>
      </c>
      <c r="C732" s="31"/>
      <c r="D732" s="238"/>
      <c r="E732" s="101"/>
      <c r="F732" s="239"/>
    </row>
    <row r="733" ht="22" hidden="1" customHeight="1" spans="1:6">
      <c r="A733" s="30" t="s">
        <v>664</v>
      </c>
      <c r="B733" s="31"/>
      <c r="C733" s="31"/>
      <c r="D733" s="238"/>
      <c r="E733" s="101"/>
      <c r="F733" s="239"/>
    </row>
    <row r="734" ht="22" hidden="1" customHeight="1" spans="1:6">
      <c r="A734" s="30" t="s">
        <v>665</v>
      </c>
      <c r="B734" s="31"/>
      <c r="C734" s="31"/>
      <c r="D734" s="238"/>
      <c r="E734" s="101"/>
      <c r="F734" s="239"/>
    </row>
    <row r="735" ht="22" hidden="1" customHeight="1" spans="1:6">
      <c r="A735" s="30" t="s">
        <v>666</v>
      </c>
      <c r="B735" s="31"/>
      <c r="C735" s="31"/>
      <c r="D735" s="238"/>
      <c r="E735" s="101"/>
      <c r="F735" s="239"/>
    </row>
    <row r="736" ht="22" hidden="1" customHeight="1" spans="1:6">
      <c r="A736" s="30" t="s">
        <v>667</v>
      </c>
      <c r="B736" s="31">
        <v>172.31</v>
      </c>
      <c r="C736" s="31">
        <v>188</v>
      </c>
      <c r="D736" s="238">
        <v>188</v>
      </c>
      <c r="E736" s="107">
        <v>100</v>
      </c>
      <c r="F736" s="239"/>
    </row>
    <row r="737" ht="22" hidden="1" customHeight="1" spans="1:6">
      <c r="A737" s="28" t="s">
        <v>668</v>
      </c>
      <c r="B737" s="31"/>
      <c r="C737" s="31"/>
      <c r="D737" s="238"/>
      <c r="E737" s="101"/>
      <c r="F737" s="239"/>
    </row>
    <row r="738" ht="22" hidden="1" customHeight="1" spans="1:6">
      <c r="A738" s="30" t="s">
        <v>669</v>
      </c>
      <c r="B738" s="31"/>
      <c r="C738" s="31"/>
      <c r="D738" s="238"/>
      <c r="E738" s="101"/>
      <c r="F738" s="239"/>
    </row>
    <row r="739" ht="22" hidden="1" customHeight="1" spans="1:6">
      <c r="A739" s="28" t="s">
        <v>670</v>
      </c>
      <c r="B739" s="31"/>
      <c r="C739" s="31"/>
      <c r="D739" s="238"/>
      <c r="E739" s="101"/>
      <c r="F739" s="239"/>
    </row>
    <row r="740" ht="22" hidden="1" customHeight="1" spans="1:6">
      <c r="A740" s="30" t="s">
        <v>671</v>
      </c>
      <c r="B740" s="31"/>
      <c r="C740" s="31"/>
      <c r="D740" s="238"/>
      <c r="E740" s="101"/>
      <c r="F740" s="239"/>
    </row>
    <row r="741" ht="22" hidden="1" customHeight="1" spans="1:6">
      <c r="A741" s="30" t="s">
        <v>672</v>
      </c>
      <c r="B741" s="31"/>
      <c r="C741" s="31"/>
      <c r="D741" s="238"/>
      <c r="E741" s="101"/>
      <c r="F741" s="239"/>
    </row>
    <row r="742" ht="22" hidden="1" customHeight="1" spans="1:6">
      <c r="A742" s="28" t="s">
        <v>673</v>
      </c>
      <c r="B742" s="31"/>
      <c r="C742" s="31"/>
      <c r="D742" s="238"/>
      <c r="E742" s="101"/>
      <c r="F742" s="239"/>
    </row>
    <row r="743" ht="22" hidden="1" customHeight="1" spans="1:6">
      <c r="A743" s="30" t="s">
        <v>674</v>
      </c>
      <c r="B743" s="31"/>
      <c r="C743" s="31"/>
      <c r="D743" s="238"/>
      <c r="E743" s="101"/>
      <c r="F743" s="239"/>
    </row>
    <row r="744" ht="22" hidden="1" customHeight="1" spans="1:6">
      <c r="A744" s="28" t="s">
        <v>675</v>
      </c>
      <c r="B744" s="31"/>
      <c r="C744" s="31"/>
      <c r="D744" s="238"/>
      <c r="E744" s="101"/>
      <c r="F744" s="239"/>
    </row>
    <row r="745" ht="22" hidden="1" customHeight="1" spans="1:6">
      <c r="A745" s="30" t="s">
        <v>676</v>
      </c>
      <c r="B745" s="31"/>
      <c r="C745" s="31"/>
      <c r="D745" s="238"/>
      <c r="E745" s="101"/>
      <c r="F745" s="239"/>
    </row>
    <row r="746" ht="22" hidden="1" customHeight="1" spans="1:6">
      <c r="A746" s="28" t="s">
        <v>677</v>
      </c>
      <c r="B746" s="31"/>
      <c r="C746" s="31"/>
      <c r="D746" s="238"/>
      <c r="E746" s="101"/>
      <c r="F746" s="239"/>
    </row>
    <row r="747" ht="22" hidden="1" customHeight="1" spans="1:6">
      <c r="A747" s="30" t="s">
        <v>678</v>
      </c>
      <c r="B747" s="31"/>
      <c r="C747" s="31"/>
      <c r="D747" s="238"/>
      <c r="E747" s="101"/>
      <c r="F747" s="239"/>
    </row>
    <row r="748" ht="22" customHeight="1" spans="1:6">
      <c r="A748" s="28" t="s">
        <v>48</v>
      </c>
      <c r="B748" s="29">
        <v>39301.05</v>
      </c>
      <c r="C748" s="29">
        <v>81960</v>
      </c>
      <c r="D748" s="237">
        <v>81960</v>
      </c>
      <c r="E748" s="101">
        <v>100</v>
      </c>
      <c r="F748" s="111">
        <v>100.378439945622</v>
      </c>
    </row>
    <row r="749" ht="22" hidden="1" customHeight="1" spans="1:6">
      <c r="A749" s="28" t="s">
        <v>679</v>
      </c>
      <c r="B749" s="31">
        <v>18566.74</v>
      </c>
      <c r="C749" s="31">
        <v>17910</v>
      </c>
      <c r="D749" s="238">
        <v>17910</v>
      </c>
      <c r="E749" s="107">
        <v>100</v>
      </c>
      <c r="F749" s="239"/>
    </row>
    <row r="750" ht="22" hidden="1" customHeight="1" spans="1:6">
      <c r="A750" s="30" t="s">
        <v>119</v>
      </c>
      <c r="B750" s="31">
        <v>1865.48</v>
      </c>
      <c r="C750" s="31">
        <v>1988</v>
      </c>
      <c r="D750" s="238">
        <v>1988</v>
      </c>
      <c r="E750" s="107">
        <v>100</v>
      </c>
      <c r="F750" s="239"/>
    </row>
    <row r="751" ht="22" hidden="1" customHeight="1" spans="1:6">
      <c r="A751" s="30" t="s">
        <v>120</v>
      </c>
      <c r="B751" s="31">
        <v>521.9</v>
      </c>
      <c r="C751" s="31">
        <v>890</v>
      </c>
      <c r="D751" s="238">
        <v>890</v>
      </c>
      <c r="E751" s="107">
        <v>100</v>
      </c>
      <c r="F751" s="239"/>
    </row>
    <row r="752" ht="22" hidden="1" customHeight="1" spans="1:6">
      <c r="A752" s="30" t="s">
        <v>121</v>
      </c>
      <c r="B752" s="31"/>
      <c r="C752" s="31"/>
      <c r="D752" s="238"/>
      <c r="E752" s="101"/>
      <c r="F752" s="239"/>
    </row>
    <row r="753" ht="22" hidden="1" customHeight="1" spans="1:6">
      <c r="A753" s="30" t="s">
        <v>128</v>
      </c>
      <c r="B753" s="31">
        <v>4049.8</v>
      </c>
      <c r="C753" s="31">
        <v>3932</v>
      </c>
      <c r="D753" s="238">
        <v>3932</v>
      </c>
      <c r="E753" s="107">
        <v>100</v>
      </c>
      <c r="F753" s="239"/>
    </row>
    <row r="754" ht="22" hidden="1" customHeight="1" spans="1:6">
      <c r="A754" s="30" t="s">
        <v>680</v>
      </c>
      <c r="B754" s="31"/>
      <c r="C754" s="31"/>
      <c r="D754" s="238"/>
      <c r="E754" s="101"/>
      <c r="F754" s="239"/>
    </row>
    <row r="755" ht="22" hidden="1" customHeight="1" spans="1:6">
      <c r="A755" s="30" t="s">
        <v>681</v>
      </c>
      <c r="B755" s="31">
        <v>79.56</v>
      </c>
      <c r="C755" s="31">
        <v>77</v>
      </c>
      <c r="D755" s="238">
        <v>77</v>
      </c>
      <c r="E755" s="107">
        <v>100</v>
      </c>
      <c r="F755" s="239"/>
    </row>
    <row r="756" ht="22" hidden="1" customHeight="1" spans="1:6">
      <c r="A756" s="30" t="s">
        <v>682</v>
      </c>
      <c r="B756" s="31"/>
      <c r="C756" s="31"/>
      <c r="D756" s="238"/>
      <c r="E756" s="101"/>
      <c r="F756" s="239"/>
    </row>
    <row r="757" ht="22" hidden="1" customHeight="1" spans="1:6">
      <c r="A757" s="30" t="s">
        <v>683</v>
      </c>
      <c r="B757" s="31">
        <v>6</v>
      </c>
      <c r="C757" s="31">
        <v>6</v>
      </c>
      <c r="D757" s="238">
        <v>6</v>
      </c>
      <c r="E757" s="107">
        <v>100</v>
      </c>
      <c r="F757" s="239"/>
    </row>
    <row r="758" ht="22" hidden="1" customHeight="1" spans="1:6">
      <c r="A758" s="30" t="s">
        <v>684</v>
      </c>
      <c r="B758" s="31">
        <v>15</v>
      </c>
      <c r="C758" s="31">
        <v>15</v>
      </c>
      <c r="D758" s="238">
        <v>15</v>
      </c>
      <c r="E758" s="107">
        <v>100</v>
      </c>
      <c r="F758" s="239"/>
    </row>
    <row r="759" ht="22" hidden="1" customHeight="1" spans="1:6">
      <c r="A759" s="30" t="s">
        <v>685</v>
      </c>
      <c r="B759" s="31"/>
      <c r="C759" s="31"/>
      <c r="D759" s="238"/>
      <c r="E759" s="101"/>
      <c r="F759" s="239"/>
    </row>
    <row r="760" ht="22" hidden="1" customHeight="1" spans="1:6">
      <c r="A760" s="30" t="s">
        <v>686</v>
      </c>
      <c r="B760" s="31"/>
      <c r="C760" s="31"/>
      <c r="D760" s="238"/>
      <c r="E760" s="101"/>
      <c r="F760" s="239"/>
    </row>
    <row r="761" ht="22" hidden="1" customHeight="1" spans="1:6">
      <c r="A761" s="30" t="s">
        <v>687</v>
      </c>
      <c r="B761" s="31"/>
      <c r="C761" s="31"/>
      <c r="D761" s="238"/>
      <c r="E761" s="101"/>
      <c r="F761" s="239"/>
    </row>
    <row r="762" ht="22" hidden="1" customHeight="1" spans="1:6">
      <c r="A762" s="30" t="s">
        <v>688</v>
      </c>
      <c r="B762" s="31"/>
      <c r="C762" s="31"/>
      <c r="D762" s="238"/>
      <c r="E762" s="101"/>
      <c r="F762" s="239"/>
    </row>
    <row r="763" ht="22" hidden="1" customHeight="1" spans="1:6">
      <c r="A763" s="30" t="s">
        <v>689</v>
      </c>
      <c r="B763" s="31"/>
      <c r="C763" s="31"/>
      <c r="D763" s="238"/>
      <c r="E763" s="101"/>
      <c r="F763" s="239"/>
    </row>
    <row r="764" ht="22" hidden="1" customHeight="1" spans="1:6">
      <c r="A764" s="30" t="s">
        <v>690</v>
      </c>
      <c r="B764" s="31"/>
      <c r="C764" s="31"/>
      <c r="D764" s="238"/>
      <c r="E764" s="101"/>
      <c r="F764" s="239"/>
    </row>
    <row r="765" ht="22" hidden="1" customHeight="1" spans="1:6">
      <c r="A765" s="30" t="s">
        <v>691</v>
      </c>
      <c r="B765" s="31"/>
      <c r="C765" s="31"/>
      <c r="D765" s="238"/>
      <c r="E765" s="101"/>
      <c r="F765" s="239"/>
    </row>
    <row r="766" ht="22" hidden="1" customHeight="1" spans="1:6">
      <c r="A766" s="30" t="s">
        <v>692</v>
      </c>
      <c r="B766" s="31"/>
      <c r="C766" s="31"/>
      <c r="D766" s="238"/>
      <c r="E766" s="101"/>
      <c r="F766" s="239"/>
    </row>
    <row r="767" ht="22" hidden="1" customHeight="1" spans="1:6">
      <c r="A767" s="30" t="s">
        <v>693</v>
      </c>
      <c r="B767" s="31"/>
      <c r="C767" s="31"/>
      <c r="D767" s="238"/>
      <c r="E767" s="101"/>
      <c r="F767" s="239"/>
    </row>
    <row r="768" ht="22" hidden="1" customHeight="1" spans="1:6">
      <c r="A768" s="30" t="s">
        <v>694</v>
      </c>
      <c r="B768" s="31"/>
      <c r="C768" s="31"/>
      <c r="D768" s="238"/>
      <c r="E768" s="101"/>
      <c r="F768" s="239"/>
    </row>
    <row r="769" ht="22" hidden="1" customHeight="1" spans="1:6">
      <c r="A769" s="30" t="s">
        <v>695</v>
      </c>
      <c r="B769" s="31">
        <v>129.01</v>
      </c>
      <c r="C769" s="31">
        <v>124</v>
      </c>
      <c r="D769" s="238">
        <v>124</v>
      </c>
      <c r="E769" s="107">
        <v>100</v>
      </c>
      <c r="F769" s="239"/>
    </row>
    <row r="770" ht="22" hidden="1" customHeight="1" spans="1:6">
      <c r="A770" s="30" t="s">
        <v>696</v>
      </c>
      <c r="B770" s="31"/>
      <c r="C770" s="31">
        <v>8400</v>
      </c>
      <c r="D770" s="238">
        <v>8400</v>
      </c>
      <c r="E770" s="107">
        <v>100</v>
      </c>
      <c r="F770" s="239"/>
    </row>
    <row r="771" ht="22" hidden="1" customHeight="1" spans="1:6">
      <c r="A771" s="30" t="s">
        <v>697</v>
      </c>
      <c r="B771" s="31"/>
      <c r="C771" s="31"/>
      <c r="D771" s="238"/>
      <c r="E771" s="101"/>
      <c r="F771" s="239"/>
    </row>
    <row r="772" ht="22" hidden="1" customHeight="1" spans="1:6">
      <c r="A772" s="30" t="s">
        <v>698</v>
      </c>
      <c r="B772" s="31"/>
      <c r="C772" s="31">
        <v>10</v>
      </c>
      <c r="D772" s="238">
        <v>10</v>
      </c>
      <c r="E772" s="107">
        <v>100</v>
      </c>
      <c r="F772" s="239"/>
    </row>
    <row r="773" ht="22" hidden="1" customHeight="1" spans="1:6">
      <c r="A773" s="30" t="s">
        <v>699</v>
      </c>
      <c r="B773" s="31"/>
      <c r="C773" s="31">
        <v>9</v>
      </c>
      <c r="D773" s="238">
        <v>9</v>
      </c>
      <c r="E773" s="107">
        <v>100</v>
      </c>
      <c r="F773" s="239"/>
    </row>
    <row r="774" ht="22" hidden="1" customHeight="1" spans="1:6">
      <c r="A774" s="30" t="s">
        <v>700</v>
      </c>
      <c r="B774" s="31">
        <v>11900</v>
      </c>
      <c r="C774" s="31">
        <v>2459</v>
      </c>
      <c r="D774" s="238">
        <v>2459</v>
      </c>
      <c r="E774" s="107">
        <v>100</v>
      </c>
      <c r="F774" s="239"/>
    </row>
    <row r="775" ht="22" hidden="1" customHeight="1" spans="1:6">
      <c r="A775" s="28" t="s">
        <v>701</v>
      </c>
      <c r="B775" s="31">
        <v>6850.43</v>
      </c>
      <c r="C775" s="31">
        <v>34072</v>
      </c>
      <c r="D775" s="238">
        <v>34072</v>
      </c>
      <c r="E775" s="107">
        <v>100</v>
      </c>
      <c r="F775" s="239"/>
    </row>
    <row r="776" ht="22" hidden="1" customHeight="1" spans="1:6">
      <c r="A776" s="30" t="s">
        <v>119</v>
      </c>
      <c r="B776" s="31">
        <v>1549.45</v>
      </c>
      <c r="C776" s="31">
        <v>1451</v>
      </c>
      <c r="D776" s="238">
        <v>1451</v>
      </c>
      <c r="E776" s="107">
        <v>100</v>
      </c>
      <c r="F776" s="239"/>
    </row>
    <row r="777" ht="22" hidden="1" customHeight="1" spans="1:6">
      <c r="A777" s="30" t="s">
        <v>120</v>
      </c>
      <c r="B777" s="31">
        <v>3120</v>
      </c>
      <c r="C777" s="31">
        <v>3151</v>
      </c>
      <c r="D777" s="238">
        <v>3151</v>
      </c>
      <c r="E777" s="107">
        <v>100</v>
      </c>
      <c r="F777" s="239"/>
    </row>
    <row r="778" ht="22" hidden="1" customHeight="1" spans="1:6">
      <c r="A778" s="30" t="s">
        <v>121</v>
      </c>
      <c r="B778" s="31"/>
      <c r="C778" s="31"/>
      <c r="D778" s="238"/>
      <c r="E778" s="101"/>
      <c r="F778" s="239"/>
    </row>
    <row r="779" ht="22" hidden="1" customHeight="1" spans="1:6">
      <c r="A779" s="30" t="s">
        <v>702</v>
      </c>
      <c r="B779" s="31">
        <v>2012.48</v>
      </c>
      <c r="C779" s="31">
        <v>1883</v>
      </c>
      <c r="D779" s="238">
        <v>1883</v>
      </c>
      <c r="E779" s="107">
        <v>100</v>
      </c>
      <c r="F779" s="239"/>
    </row>
    <row r="780" ht="22" hidden="1" customHeight="1" spans="1:6">
      <c r="A780" s="30" t="s">
        <v>703</v>
      </c>
      <c r="B780" s="31"/>
      <c r="C780" s="31">
        <v>26964</v>
      </c>
      <c r="D780" s="238">
        <v>26964</v>
      </c>
      <c r="E780" s="107">
        <v>100</v>
      </c>
      <c r="F780" s="239"/>
    </row>
    <row r="781" ht="22" hidden="1" customHeight="1" spans="1:6">
      <c r="A781" s="30" t="s">
        <v>704</v>
      </c>
      <c r="B781" s="31">
        <v>12.7</v>
      </c>
      <c r="C781" s="31">
        <v>105</v>
      </c>
      <c r="D781" s="238">
        <v>105</v>
      </c>
      <c r="E781" s="107">
        <v>100</v>
      </c>
      <c r="F781" s="239"/>
    </row>
    <row r="782" ht="22" hidden="1" customHeight="1" spans="1:6">
      <c r="A782" s="30" t="s">
        <v>705</v>
      </c>
      <c r="B782" s="31"/>
      <c r="C782" s="31">
        <v>101</v>
      </c>
      <c r="D782" s="238">
        <v>101</v>
      </c>
      <c r="E782" s="107">
        <v>100</v>
      </c>
      <c r="F782" s="239"/>
    </row>
    <row r="783" ht="22" hidden="1" customHeight="1" spans="1:6">
      <c r="A783" s="30" t="s">
        <v>706</v>
      </c>
      <c r="B783" s="31"/>
      <c r="C783" s="31"/>
      <c r="D783" s="238"/>
      <c r="E783" s="101"/>
      <c r="F783" s="239"/>
    </row>
    <row r="784" ht="22" hidden="1" customHeight="1" spans="1:6">
      <c r="A784" s="30" t="s">
        <v>707</v>
      </c>
      <c r="B784" s="31"/>
      <c r="C784" s="31"/>
      <c r="D784" s="238"/>
      <c r="E784" s="101"/>
      <c r="F784" s="239"/>
    </row>
    <row r="785" ht="22" hidden="1" customHeight="1" spans="1:6">
      <c r="A785" s="30" t="s">
        <v>708</v>
      </c>
      <c r="B785" s="31"/>
      <c r="C785" s="31">
        <v>273</v>
      </c>
      <c r="D785" s="238">
        <v>273</v>
      </c>
      <c r="E785" s="107">
        <v>100</v>
      </c>
      <c r="F785" s="239"/>
    </row>
    <row r="786" ht="22" hidden="1" customHeight="1" spans="1:6">
      <c r="A786" s="30" t="s">
        <v>709</v>
      </c>
      <c r="B786" s="31"/>
      <c r="C786" s="31"/>
      <c r="D786" s="238"/>
      <c r="E786" s="101"/>
      <c r="F786" s="239"/>
    </row>
    <row r="787" ht="22" hidden="1" customHeight="1" spans="1:6">
      <c r="A787" s="30" t="s">
        <v>710</v>
      </c>
      <c r="B787" s="31"/>
      <c r="C787" s="31"/>
      <c r="D787" s="238"/>
      <c r="E787" s="101"/>
      <c r="F787" s="239"/>
    </row>
    <row r="788" ht="22" hidden="1" customHeight="1" spans="1:6">
      <c r="A788" s="30" t="s">
        <v>711</v>
      </c>
      <c r="B788" s="31"/>
      <c r="C788" s="31"/>
      <c r="D788" s="238"/>
      <c r="E788" s="101"/>
      <c r="F788" s="239"/>
    </row>
    <row r="789" ht="22" hidden="1" customHeight="1" spans="1:6">
      <c r="A789" s="30" t="s">
        <v>712</v>
      </c>
      <c r="B789" s="31"/>
      <c r="C789" s="31"/>
      <c r="D789" s="238"/>
      <c r="E789" s="101"/>
      <c r="F789" s="239"/>
    </row>
    <row r="790" ht="22" hidden="1" customHeight="1" spans="1:6">
      <c r="A790" s="30" t="s">
        <v>713</v>
      </c>
      <c r="B790" s="31"/>
      <c r="C790" s="31"/>
      <c r="D790" s="238"/>
      <c r="E790" s="101"/>
      <c r="F790" s="239"/>
    </row>
    <row r="791" ht="22" hidden="1" customHeight="1" spans="1:6">
      <c r="A791" s="30" t="s">
        <v>714</v>
      </c>
      <c r="B791" s="31"/>
      <c r="C791" s="31"/>
      <c r="D791" s="238"/>
      <c r="E791" s="101"/>
      <c r="F791" s="239"/>
    </row>
    <row r="792" ht="22" hidden="1" customHeight="1" spans="1:6">
      <c r="A792" s="30" t="s">
        <v>715</v>
      </c>
      <c r="B792" s="31"/>
      <c r="C792" s="31"/>
      <c r="D792" s="238"/>
      <c r="E792" s="101"/>
      <c r="F792" s="239"/>
    </row>
    <row r="793" ht="22" hidden="1" customHeight="1" spans="1:6">
      <c r="A793" s="30" t="s">
        <v>716</v>
      </c>
      <c r="B793" s="31">
        <v>54.8</v>
      </c>
      <c r="C793" s="31">
        <v>65</v>
      </c>
      <c r="D793" s="238">
        <v>65</v>
      </c>
      <c r="E793" s="107">
        <v>100</v>
      </c>
      <c r="F793" s="239"/>
    </row>
    <row r="794" ht="22" hidden="1" customHeight="1" spans="1:6">
      <c r="A794" s="30" t="s">
        <v>717</v>
      </c>
      <c r="B794" s="31"/>
      <c r="C794" s="31">
        <v>31</v>
      </c>
      <c r="D794" s="238">
        <v>31</v>
      </c>
      <c r="E794" s="107">
        <v>100</v>
      </c>
      <c r="F794" s="239"/>
    </row>
    <row r="795" ht="22" hidden="1" customHeight="1" spans="1:6">
      <c r="A795" s="30" t="s">
        <v>686</v>
      </c>
      <c r="B795" s="31"/>
      <c r="C795" s="31">
        <v>46</v>
      </c>
      <c r="D795" s="238">
        <v>46</v>
      </c>
      <c r="E795" s="107">
        <v>100</v>
      </c>
      <c r="F795" s="239"/>
    </row>
    <row r="796" ht="22" hidden="1" customHeight="1" spans="1:6">
      <c r="A796" s="30" t="s">
        <v>718</v>
      </c>
      <c r="B796" s="31"/>
      <c r="C796" s="31"/>
      <c r="D796" s="238"/>
      <c r="E796" s="101"/>
      <c r="F796" s="239"/>
    </row>
    <row r="797" ht="22" hidden="1" customHeight="1" spans="1:6">
      <c r="A797" s="30" t="s">
        <v>719</v>
      </c>
      <c r="B797" s="31">
        <v>101</v>
      </c>
      <c r="C797" s="31">
        <v>2</v>
      </c>
      <c r="D797" s="238">
        <v>2</v>
      </c>
      <c r="E797" s="107">
        <v>100</v>
      </c>
      <c r="F797" s="239"/>
    </row>
    <row r="798" ht="22" hidden="1" customHeight="1" spans="1:6">
      <c r="A798" s="28" t="s">
        <v>720</v>
      </c>
      <c r="B798" s="31">
        <v>1868.58</v>
      </c>
      <c r="C798" s="31">
        <v>2160</v>
      </c>
      <c r="D798" s="238">
        <v>2160</v>
      </c>
      <c r="E798" s="107">
        <v>100</v>
      </c>
      <c r="F798" s="239"/>
    </row>
    <row r="799" ht="22" hidden="1" customHeight="1" spans="1:6">
      <c r="A799" s="30" t="s">
        <v>119</v>
      </c>
      <c r="B799" s="31">
        <v>548.4</v>
      </c>
      <c r="C799" s="31">
        <v>836</v>
      </c>
      <c r="D799" s="238">
        <v>836</v>
      </c>
      <c r="E799" s="107">
        <v>100</v>
      </c>
      <c r="F799" s="239"/>
    </row>
    <row r="800" ht="22" hidden="1" customHeight="1" spans="1:6">
      <c r="A800" s="30" t="s">
        <v>120</v>
      </c>
      <c r="B800" s="31">
        <v>11</v>
      </c>
      <c r="C800" s="31">
        <v>58</v>
      </c>
      <c r="D800" s="238">
        <v>58</v>
      </c>
      <c r="E800" s="107">
        <v>100</v>
      </c>
      <c r="F800" s="239"/>
    </row>
    <row r="801" ht="22" hidden="1" customHeight="1" spans="1:6">
      <c r="A801" s="30" t="s">
        <v>121</v>
      </c>
      <c r="B801" s="31"/>
      <c r="C801" s="31"/>
      <c r="D801" s="238"/>
      <c r="E801" s="101"/>
      <c r="F801" s="239"/>
    </row>
    <row r="802" ht="22" hidden="1" customHeight="1" spans="1:6">
      <c r="A802" s="30" t="s">
        <v>721</v>
      </c>
      <c r="B802" s="31">
        <v>409.18</v>
      </c>
      <c r="C802" s="31">
        <v>466</v>
      </c>
      <c r="D802" s="238">
        <v>466</v>
      </c>
      <c r="E802" s="107">
        <v>100</v>
      </c>
      <c r="F802" s="239"/>
    </row>
    <row r="803" ht="22" hidden="1" customHeight="1" spans="1:6">
      <c r="A803" s="30" t="s">
        <v>722</v>
      </c>
      <c r="B803" s="31"/>
      <c r="C803" s="31"/>
      <c r="D803" s="238"/>
      <c r="E803" s="101"/>
      <c r="F803" s="239"/>
    </row>
    <row r="804" ht="22" hidden="1" customHeight="1" spans="1:6">
      <c r="A804" s="30" t="s">
        <v>723</v>
      </c>
      <c r="B804" s="31"/>
      <c r="C804" s="31"/>
      <c r="D804" s="238"/>
      <c r="E804" s="101"/>
      <c r="F804" s="239"/>
    </row>
    <row r="805" ht="22" hidden="1" customHeight="1" spans="1:6">
      <c r="A805" s="30" t="s">
        <v>724</v>
      </c>
      <c r="B805" s="31"/>
      <c r="C805" s="31"/>
      <c r="D805" s="238"/>
      <c r="E805" s="101"/>
      <c r="F805" s="239"/>
    </row>
    <row r="806" ht="22" hidden="1" customHeight="1" spans="1:6">
      <c r="A806" s="30" t="s">
        <v>725</v>
      </c>
      <c r="B806" s="31">
        <v>180</v>
      </c>
      <c r="C806" s="31">
        <v>178</v>
      </c>
      <c r="D806" s="238">
        <v>178</v>
      </c>
      <c r="E806" s="107">
        <v>100</v>
      </c>
      <c r="F806" s="239"/>
    </row>
    <row r="807" ht="22" hidden="1" customHeight="1" spans="1:6">
      <c r="A807" s="30" t="s">
        <v>726</v>
      </c>
      <c r="B807" s="31"/>
      <c r="C807" s="31"/>
      <c r="D807" s="238"/>
      <c r="E807" s="101"/>
      <c r="F807" s="239"/>
    </row>
    <row r="808" ht="22" hidden="1" customHeight="1" spans="1:6">
      <c r="A808" s="30" t="s">
        <v>727</v>
      </c>
      <c r="B808" s="31"/>
      <c r="C808" s="31"/>
      <c r="D808" s="238"/>
      <c r="E808" s="101"/>
      <c r="F808" s="239"/>
    </row>
    <row r="809" ht="22" hidden="1" customHeight="1" spans="1:6">
      <c r="A809" s="30" t="s">
        <v>728</v>
      </c>
      <c r="B809" s="31">
        <v>20</v>
      </c>
      <c r="C809" s="31">
        <v>18</v>
      </c>
      <c r="D809" s="238">
        <v>18</v>
      </c>
      <c r="E809" s="107">
        <v>100</v>
      </c>
      <c r="F809" s="239"/>
    </row>
    <row r="810" ht="22" hidden="1" customHeight="1" spans="1:6">
      <c r="A810" s="30" t="s">
        <v>729</v>
      </c>
      <c r="B810" s="31"/>
      <c r="C810" s="31"/>
      <c r="D810" s="238"/>
      <c r="E810" s="101"/>
      <c r="F810" s="239"/>
    </row>
    <row r="811" ht="22" hidden="1" customHeight="1" spans="1:6">
      <c r="A811" s="30" t="s">
        <v>730</v>
      </c>
      <c r="B811" s="31"/>
      <c r="C811" s="31"/>
      <c r="D811" s="238"/>
      <c r="E811" s="101"/>
      <c r="F811" s="239"/>
    </row>
    <row r="812" ht="22" hidden="1" customHeight="1" spans="1:6">
      <c r="A812" s="30" t="s">
        <v>731</v>
      </c>
      <c r="B812" s="31">
        <v>260</v>
      </c>
      <c r="C812" s="31">
        <v>227</v>
      </c>
      <c r="D812" s="238">
        <v>227</v>
      </c>
      <c r="E812" s="107">
        <v>100</v>
      </c>
      <c r="F812" s="239"/>
    </row>
    <row r="813" ht="22" hidden="1" customHeight="1" spans="1:6">
      <c r="A813" s="30" t="s">
        <v>732</v>
      </c>
      <c r="B813" s="31"/>
      <c r="C813" s="31"/>
      <c r="D813" s="238"/>
      <c r="E813" s="101"/>
      <c r="F813" s="239"/>
    </row>
    <row r="814" ht="22" hidden="1" customHeight="1" spans="1:6">
      <c r="A814" s="30" t="s">
        <v>733</v>
      </c>
      <c r="B814" s="31"/>
      <c r="C814" s="31"/>
      <c r="D814" s="238"/>
      <c r="E814" s="101"/>
      <c r="F814" s="239"/>
    </row>
    <row r="815" ht="22" hidden="1" customHeight="1" spans="1:6">
      <c r="A815" s="30" t="s">
        <v>734</v>
      </c>
      <c r="B815" s="31"/>
      <c r="C815" s="31"/>
      <c r="D815" s="238"/>
      <c r="E815" s="101"/>
      <c r="F815" s="239"/>
    </row>
    <row r="816" ht="22" hidden="1" customHeight="1" spans="1:6">
      <c r="A816" s="30" t="s">
        <v>735</v>
      </c>
      <c r="B816" s="31"/>
      <c r="C816" s="31"/>
      <c r="D816" s="238"/>
      <c r="E816" s="101"/>
      <c r="F816" s="239"/>
    </row>
    <row r="817" ht="22" hidden="1" customHeight="1" spans="1:6">
      <c r="A817" s="30" t="s">
        <v>736</v>
      </c>
      <c r="B817" s="31"/>
      <c r="C817" s="31"/>
      <c r="D817" s="238"/>
      <c r="E817" s="101"/>
      <c r="F817" s="239"/>
    </row>
    <row r="818" ht="22" hidden="1" customHeight="1" spans="1:6">
      <c r="A818" s="30" t="s">
        <v>737</v>
      </c>
      <c r="B818" s="31"/>
      <c r="C818" s="31"/>
      <c r="D818" s="238"/>
      <c r="E818" s="101"/>
      <c r="F818" s="239"/>
    </row>
    <row r="819" ht="22" hidden="1" customHeight="1" spans="1:6">
      <c r="A819" s="30" t="s">
        <v>738</v>
      </c>
      <c r="B819" s="31">
        <v>40</v>
      </c>
      <c r="C819" s="31">
        <v>39</v>
      </c>
      <c r="D819" s="238">
        <v>39</v>
      </c>
      <c r="E819" s="107">
        <v>100</v>
      </c>
      <c r="F819" s="239"/>
    </row>
    <row r="820" ht="22" hidden="1" customHeight="1" spans="1:6">
      <c r="A820" s="30" t="s">
        <v>713</v>
      </c>
      <c r="B820" s="31"/>
      <c r="C820" s="31"/>
      <c r="D820" s="238"/>
      <c r="E820" s="101"/>
      <c r="F820" s="239"/>
    </row>
    <row r="821" ht="22" hidden="1" customHeight="1" spans="1:6">
      <c r="A821" s="30" t="s">
        <v>739</v>
      </c>
      <c r="B821" s="31"/>
      <c r="C821" s="31"/>
      <c r="D821" s="238"/>
      <c r="E821" s="101"/>
      <c r="F821" s="239"/>
    </row>
    <row r="822" ht="22" hidden="1" customHeight="1" spans="1:6">
      <c r="A822" s="30" t="s">
        <v>740</v>
      </c>
      <c r="B822" s="31">
        <v>10</v>
      </c>
      <c r="C822" s="31">
        <v>8</v>
      </c>
      <c r="D822" s="238">
        <v>8</v>
      </c>
      <c r="E822" s="107">
        <v>100</v>
      </c>
      <c r="F822" s="239"/>
    </row>
    <row r="823" ht="22" hidden="1" customHeight="1" spans="1:6">
      <c r="A823" s="30" t="s">
        <v>741</v>
      </c>
      <c r="B823" s="31"/>
      <c r="C823" s="31"/>
      <c r="D823" s="238"/>
      <c r="E823" s="101"/>
      <c r="F823" s="239"/>
    </row>
    <row r="824" ht="22" hidden="1" customHeight="1" spans="1:6">
      <c r="A824" s="30" t="s">
        <v>742</v>
      </c>
      <c r="B824" s="31"/>
      <c r="C824" s="31"/>
      <c r="D824" s="238"/>
      <c r="E824" s="101"/>
      <c r="F824" s="239"/>
    </row>
    <row r="825" ht="22" hidden="1" customHeight="1" spans="1:6">
      <c r="A825" s="30" t="s">
        <v>743</v>
      </c>
      <c r="B825" s="31">
        <v>390</v>
      </c>
      <c r="C825" s="31">
        <v>330</v>
      </c>
      <c r="D825" s="238">
        <v>330</v>
      </c>
      <c r="E825" s="107">
        <v>100</v>
      </c>
      <c r="F825" s="239"/>
    </row>
    <row r="826" ht="22" hidden="1" customHeight="1" spans="1:6">
      <c r="A826" s="28" t="s">
        <v>744</v>
      </c>
      <c r="B826" s="31">
        <v>9915.29</v>
      </c>
      <c r="C826" s="31">
        <v>352</v>
      </c>
      <c r="D826" s="238">
        <v>352</v>
      </c>
      <c r="E826" s="107">
        <v>100</v>
      </c>
      <c r="F826" s="239"/>
    </row>
    <row r="827" ht="22" hidden="1" customHeight="1" spans="1:6">
      <c r="A827" s="30" t="s">
        <v>119</v>
      </c>
      <c r="B827" s="31">
        <v>593.12</v>
      </c>
      <c r="C827" s="31">
        <v>291</v>
      </c>
      <c r="D827" s="238">
        <v>291</v>
      </c>
      <c r="E827" s="107">
        <v>100</v>
      </c>
      <c r="F827" s="239"/>
    </row>
    <row r="828" ht="22" hidden="1" customHeight="1" spans="1:6">
      <c r="A828" s="30" t="s">
        <v>120</v>
      </c>
      <c r="B828" s="31">
        <v>158.6</v>
      </c>
      <c r="C828" s="31">
        <v>32</v>
      </c>
      <c r="D828" s="238">
        <v>32</v>
      </c>
      <c r="E828" s="107">
        <v>100</v>
      </c>
      <c r="F828" s="239"/>
    </row>
    <row r="829" ht="22" hidden="1" customHeight="1" spans="1:6">
      <c r="A829" s="30" t="s">
        <v>121</v>
      </c>
      <c r="B829" s="31"/>
      <c r="C829" s="31"/>
      <c r="D829" s="238"/>
      <c r="E829" s="101"/>
      <c r="F829" s="239"/>
    </row>
    <row r="830" ht="22" hidden="1" customHeight="1" spans="1:6">
      <c r="A830" s="30" t="s">
        <v>745</v>
      </c>
      <c r="B830" s="31"/>
      <c r="C830" s="31"/>
      <c r="D830" s="238"/>
      <c r="E830" s="101"/>
      <c r="F830" s="239"/>
    </row>
    <row r="831" ht="22" hidden="1" customHeight="1" spans="1:6">
      <c r="A831" s="30" t="s">
        <v>746</v>
      </c>
      <c r="B831" s="31"/>
      <c r="C831" s="31"/>
      <c r="D831" s="238"/>
      <c r="E831" s="101"/>
      <c r="F831" s="239"/>
    </row>
    <row r="832" ht="22" hidden="1" customHeight="1" spans="1:6">
      <c r="A832" s="30" t="s">
        <v>747</v>
      </c>
      <c r="B832" s="31"/>
      <c r="C832" s="31"/>
      <c r="D832" s="238"/>
      <c r="E832" s="101"/>
      <c r="F832" s="239"/>
    </row>
    <row r="833" ht="22" hidden="1" customHeight="1" spans="1:6">
      <c r="A833" s="30" t="s">
        <v>748</v>
      </c>
      <c r="B833" s="31"/>
      <c r="C833" s="31"/>
      <c r="D833" s="238"/>
      <c r="E833" s="101"/>
      <c r="F833" s="239"/>
    </row>
    <row r="834" ht="22" hidden="1" customHeight="1" spans="1:6">
      <c r="A834" s="30" t="s">
        <v>749</v>
      </c>
      <c r="B834" s="31"/>
      <c r="C834" s="31"/>
      <c r="D834" s="238"/>
      <c r="E834" s="101"/>
      <c r="F834" s="239"/>
    </row>
    <row r="835" ht="22" hidden="1" customHeight="1" spans="1:6">
      <c r="A835" s="30" t="s">
        <v>128</v>
      </c>
      <c r="B835" s="31">
        <v>63.57</v>
      </c>
      <c r="C835" s="31">
        <v>29</v>
      </c>
      <c r="D835" s="238">
        <v>29</v>
      </c>
      <c r="E835" s="107">
        <v>100</v>
      </c>
      <c r="F835" s="239"/>
    </row>
    <row r="836" ht="22" hidden="1" customHeight="1" spans="1:6">
      <c r="A836" s="30" t="s">
        <v>750</v>
      </c>
      <c r="B836" s="31">
        <v>9100</v>
      </c>
      <c r="C836" s="31"/>
      <c r="D836" s="238"/>
      <c r="E836" s="101"/>
      <c r="F836" s="239"/>
    </row>
    <row r="837" ht="22" hidden="1" customHeight="1" spans="1:6">
      <c r="A837" s="28" t="s">
        <v>751</v>
      </c>
      <c r="B837" s="31"/>
      <c r="C837" s="31"/>
      <c r="D837" s="238"/>
      <c r="E837" s="101"/>
      <c r="F837" s="239"/>
    </row>
    <row r="838" ht="22" hidden="1" customHeight="1" spans="1:6">
      <c r="A838" s="30" t="s">
        <v>752</v>
      </c>
      <c r="B838" s="31"/>
      <c r="C838" s="31"/>
      <c r="D838" s="238"/>
      <c r="E838" s="101"/>
      <c r="F838" s="239"/>
    </row>
    <row r="839" ht="22" hidden="1" customHeight="1" spans="1:6">
      <c r="A839" s="30" t="s">
        <v>753</v>
      </c>
      <c r="B839" s="31"/>
      <c r="C839" s="31"/>
      <c r="D839" s="238"/>
      <c r="E839" s="101"/>
      <c r="F839" s="239"/>
    </row>
    <row r="840" ht="22" hidden="1" customHeight="1" spans="1:6">
      <c r="A840" s="30" t="s">
        <v>754</v>
      </c>
      <c r="B840" s="31"/>
      <c r="C840" s="31"/>
      <c r="D840" s="238"/>
      <c r="E840" s="101"/>
      <c r="F840" s="239"/>
    </row>
    <row r="841" ht="22" hidden="1" customHeight="1" spans="1:6">
      <c r="A841" s="30" t="s">
        <v>755</v>
      </c>
      <c r="B841" s="31"/>
      <c r="C841" s="31"/>
      <c r="D841" s="238"/>
      <c r="E841" s="101"/>
      <c r="F841" s="239"/>
    </row>
    <row r="842" ht="22" hidden="1" customHeight="1" spans="1:6">
      <c r="A842" s="30" t="s">
        <v>756</v>
      </c>
      <c r="B842" s="31"/>
      <c r="C842" s="31"/>
      <c r="D842" s="238"/>
      <c r="E842" s="101"/>
      <c r="F842" s="239"/>
    </row>
    <row r="843" ht="22" hidden="1" customHeight="1" spans="1:6">
      <c r="A843" s="30" t="s">
        <v>757</v>
      </c>
      <c r="B843" s="31"/>
      <c r="C843" s="31"/>
      <c r="D843" s="238"/>
      <c r="E843" s="101"/>
      <c r="F843" s="239"/>
    </row>
    <row r="844" ht="22" hidden="1" customHeight="1" spans="1:6">
      <c r="A844" s="28" t="s">
        <v>758</v>
      </c>
      <c r="B844" s="31">
        <v>2100</v>
      </c>
      <c r="C844" s="31">
        <v>27466</v>
      </c>
      <c r="D844" s="238">
        <v>27466</v>
      </c>
      <c r="E844" s="107">
        <v>100</v>
      </c>
      <c r="F844" s="239"/>
    </row>
    <row r="845" ht="22" hidden="1" customHeight="1" spans="1:6">
      <c r="A845" s="30" t="s">
        <v>759</v>
      </c>
      <c r="B845" s="31"/>
      <c r="C845" s="31"/>
      <c r="D845" s="238"/>
      <c r="E845" s="101"/>
      <c r="F845" s="239"/>
    </row>
    <row r="846" ht="22" hidden="1" customHeight="1" spans="1:6">
      <c r="A846" s="30" t="s">
        <v>760</v>
      </c>
      <c r="B846" s="31">
        <v>2100</v>
      </c>
      <c r="C846" s="31">
        <v>27329</v>
      </c>
      <c r="D846" s="238">
        <v>27329</v>
      </c>
      <c r="E846" s="107">
        <v>100</v>
      </c>
      <c r="F846" s="239"/>
    </row>
    <row r="847" ht="22" hidden="1" customHeight="1" spans="1:6">
      <c r="A847" s="30" t="s">
        <v>761</v>
      </c>
      <c r="B847" s="31"/>
      <c r="C847" s="31"/>
      <c r="D847" s="238"/>
      <c r="E847" s="101"/>
      <c r="F847" s="239"/>
    </row>
    <row r="848" ht="22" hidden="1" customHeight="1" spans="1:6">
      <c r="A848" s="30" t="s">
        <v>762</v>
      </c>
      <c r="B848" s="31"/>
      <c r="C848" s="31"/>
      <c r="D848" s="238"/>
      <c r="E848" s="101"/>
      <c r="F848" s="239"/>
    </row>
    <row r="849" ht="22" hidden="1" customHeight="1" spans="1:6">
      <c r="A849" s="30" t="s">
        <v>763</v>
      </c>
      <c r="B849" s="31"/>
      <c r="C849" s="31">
        <v>137</v>
      </c>
      <c r="D849" s="238">
        <v>137</v>
      </c>
      <c r="E849" s="107">
        <v>100</v>
      </c>
      <c r="F849" s="239"/>
    </row>
    <row r="850" ht="22" hidden="1" customHeight="1" spans="1:6">
      <c r="A850" s="28" t="s">
        <v>764</v>
      </c>
      <c r="B850" s="31"/>
      <c r="C850" s="31"/>
      <c r="D850" s="238"/>
      <c r="E850" s="101"/>
      <c r="F850" s="239"/>
    </row>
    <row r="851" ht="22" hidden="1" customHeight="1" spans="1:6">
      <c r="A851" s="30" t="s">
        <v>765</v>
      </c>
      <c r="B851" s="31"/>
      <c r="C851" s="31"/>
      <c r="D851" s="238"/>
      <c r="E851" s="101"/>
      <c r="F851" s="239"/>
    </row>
    <row r="852" ht="22" hidden="1" customHeight="1" spans="1:6">
      <c r="A852" s="30" t="s">
        <v>766</v>
      </c>
      <c r="B852" s="31"/>
      <c r="C852" s="31"/>
      <c r="D852" s="238"/>
      <c r="E852" s="101"/>
      <c r="F852" s="239"/>
    </row>
    <row r="853" ht="22" hidden="1" customHeight="1" spans="1:6">
      <c r="A853" s="28" t="s">
        <v>767</v>
      </c>
      <c r="B853" s="31"/>
      <c r="C853" s="31"/>
      <c r="D853" s="238"/>
      <c r="E853" s="101"/>
      <c r="F853" s="239"/>
    </row>
    <row r="854" ht="22" hidden="1" customHeight="1" spans="1:6">
      <c r="A854" s="30" t="s">
        <v>768</v>
      </c>
      <c r="B854" s="31"/>
      <c r="C854" s="31"/>
      <c r="D854" s="238"/>
      <c r="E854" s="101"/>
      <c r="F854" s="239"/>
    </row>
    <row r="855" ht="22" hidden="1" customHeight="1" spans="1:6">
      <c r="A855" s="30" t="s">
        <v>769</v>
      </c>
      <c r="B855" s="31"/>
      <c r="C855" s="31"/>
      <c r="D855" s="238"/>
      <c r="E855" s="101"/>
      <c r="F855" s="239"/>
    </row>
    <row r="856" ht="22" customHeight="1" spans="1:6">
      <c r="A856" s="28" t="s">
        <v>49</v>
      </c>
      <c r="B856" s="29">
        <v>57771.09</v>
      </c>
      <c r="C856" s="29">
        <v>140201</v>
      </c>
      <c r="D856" s="237">
        <v>140201</v>
      </c>
      <c r="E856" s="101">
        <v>100</v>
      </c>
      <c r="F856" s="111">
        <v>75.0375988139648</v>
      </c>
    </row>
    <row r="857" ht="22" hidden="1" customHeight="1" spans="1:6">
      <c r="A857" s="28" t="s">
        <v>770</v>
      </c>
      <c r="B857" s="31">
        <v>49575.09</v>
      </c>
      <c r="C857" s="31">
        <v>107855</v>
      </c>
      <c r="D857" s="238">
        <v>107855</v>
      </c>
      <c r="E857" s="107">
        <v>100</v>
      </c>
      <c r="F857" s="239"/>
    </row>
    <row r="858" ht="22" hidden="1" customHeight="1" spans="1:6">
      <c r="A858" s="30" t="s">
        <v>119</v>
      </c>
      <c r="B858" s="31">
        <v>1894.37</v>
      </c>
      <c r="C858" s="31">
        <v>1586</v>
      </c>
      <c r="D858" s="238">
        <v>1586</v>
      </c>
      <c r="E858" s="107">
        <v>100</v>
      </c>
      <c r="F858" s="239"/>
    </row>
    <row r="859" ht="22" hidden="1" customHeight="1" spans="1:6">
      <c r="A859" s="30" t="s">
        <v>120</v>
      </c>
      <c r="B859" s="31">
        <v>1082.2</v>
      </c>
      <c r="C859" s="31">
        <v>1114</v>
      </c>
      <c r="D859" s="238">
        <v>1114</v>
      </c>
      <c r="E859" s="107">
        <v>100</v>
      </c>
      <c r="F859" s="239"/>
    </row>
    <row r="860" ht="22" hidden="1" customHeight="1" spans="1:6">
      <c r="A860" s="30" t="s">
        <v>121</v>
      </c>
      <c r="B860" s="31"/>
      <c r="C860" s="31"/>
      <c r="D860" s="238"/>
      <c r="E860" s="101"/>
      <c r="F860" s="239"/>
    </row>
    <row r="861" ht="22" hidden="1" customHeight="1" spans="1:6">
      <c r="A861" s="30" t="s">
        <v>771</v>
      </c>
      <c r="B861" s="31"/>
      <c r="C861" s="31">
        <v>16815</v>
      </c>
      <c r="D861" s="238">
        <v>16815</v>
      </c>
      <c r="E861" s="107">
        <v>100</v>
      </c>
      <c r="F861" s="239"/>
    </row>
    <row r="862" ht="22" hidden="1" customHeight="1" spans="1:6">
      <c r="A862" s="30" t="s">
        <v>772</v>
      </c>
      <c r="B862" s="31">
        <v>44731.21</v>
      </c>
      <c r="C862" s="31">
        <v>69096</v>
      </c>
      <c r="D862" s="238">
        <v>69096</v>
      </c>
      <c r="E862" s="107">
        <v>100</v>
      </c>
      <c r="F862" s="239"/>
    </row>
    <row r="863" ht="22" hidden="1" customHeight="1" spans="1:6">
      <c r="A863" s="30" t="s">
        <v>773</v>
      </c>
      <c r="B863" s="31"/>
      <c r="C863" s="31">
        <v>2</v>
      </c>
      <c r="D863" s="238">
        <v>2</v>
      </c>
      <c r="E863" s="107">
        <v>100</v>
      </c>
      <c r="F863" s="239"/>
    </row>
    <row r="864" ht="22" hidden="1" customHeight="1" spans="1:6">
      <c r="A864" s="30" t="s">
        <v>774</v>
      </c>
      <c r="B864" s="31">
        <v>65</v>
      </c>
      <c r="C864" s="31">
        <v>57</v>
      </c>
      <c r="D864" s="238">
        <v>57</v>
      </c>
      <c r="E864" s="107">
        <v>100</v>
      </c>
      <c r="F864" s="239"/>
    </row>
    <row r="865" ht="22" hidden="1" customHeight="1" spans="1:6">
      <c r="A865" s="30" t="s">
        <v>775</v>
      </c>
      <c r="B865" s="31"/>
      <c r="C865" s="31">
        <v>1126</v>
      </c>
      <c r="D865" s="238">
        <v>1126</v>
      </c>
      <c r="E865" s="107">
        <v>100</v>
      </c>
      <c r="F865" s="239"/>
    </row>
    <row r="866" ht="22" hidden="1" customHeight="1" spans="1:6">
      <c r="A866" s="30" t="s">
        <v>776</v>
      </c>
      <c r="B866" s="31">
        <v>866.04</v>
      </c>
      <c r="C866" s="31"/>
      <c r="D866" s="238"/>
      <c r="E866" s="101"/>
      <c r="F866" s="239"/>
    </row>
    <row r="867" ht="22" hidden="1" customHeight="1" spans="1:6">
      <c r="A867" s="30" t="s">
        <v>777</v>
      </c>
      <c r="B867" s="31"/>
      <c r="C867" s="31"/>
      <c r="D867" s="238"/>
      <c r="E867" s="101"/>
      <c r="F867" s="239"/>
    </row>
    <row r="868" ht="22" hidden="1" customHeight="1" spans="1:6">
      <c r="A868" s="30" t="s">
        <v>778</v>
      </c>
      <c r="B868" s="31"/>
      <c r="C868" s="31"/>
      <c r="D868" s="238"/>
      <c r="E868" s="101"/>
      <c r="F868" s="239"/>
    </row>
    <row r="869" ht="22" hidden="1" customHeight="1" spans="1:6">
      <c r="A869" s="30" t="s">
        <v>779</v>
      </c>
      <c r="B869" s="31"/>
      <c r="C869" s="31"/>
      <c r="D869" s="238"/>
      <c r="E869" s="101"/>
      <c r="F869" s="239"/>
    </row>
    <row r="870" ht="22" hidden="1" customHeight="1" spans="1:6">
      <c r="A870" s="30" t="s">
        <v>780</v>
      </c>
      <c r="B870" s="31"/>
      <c r="C870" s="31"/>
      <c r="D870" s="238"/>
      <c r="E870" s="101"/>
      <c r="F870" s="239"/>
    </row>
    <row r="871" ht="22" hidden="1" customHeight="1" spans="1:6">
      <c r="A871" s="30" t="s">
        <v>781</v>
      </c>
      <c r="B871" s="31"/>
      <c r="C871" s="31"/>
      <c r="D871" s="238"/>
      <c r="E871" s="101"/>
      <c r="F871" s="239"/>
    </row>
    <row r="872" ht="22" hidden="1" customHeight="1" spans="1:6">
      <c r="A872" s="30" t="s">
        <v>782</v>
      </c>
      <c r="B872" s="31"/>
      <c r="C872" s="31"/>
      <c r="D872" s="238"/>
      <c r="E872" s="101"/>
      <c r="F872" s="239"/>
    </row>
    <row r="873" ht="22" hidden="1" customHeight="1" spans="1:6">
      <c r="A873" s="30" t="s">
        <v>783</v>
      </c>
      <c r="B873" s="31"/>
      <c r="C873" s="31"/>
      <c r="D873" s="238"/>
      <c r="E873" s="101"/>
      <c r="F873" s="239"/>
    </row>
    <row r="874" ht="22" hidden="1" customHeight="1" spans="1:6">
      <c r="A874" s="30" t="s">
        <v>784</v>
      </c>
      <c r="B874" s="31"/>
      <c r="C874" s="31"/>
      <c r="D874" s="238"/>
      <c r="E874" s="101"/>
      <c r="F874" s="239"/>
    </row>
    <row r="875" ht="22" hidden="1" customHeight="1" spans="1:6">
      <c r="A875" s="30" t="s">
        <v>785</v>
      </c>
      <c r="B875" s="31"/>
      <c r="C875" s="31"/>
      <c r="D875" s="238"/>
      <c r="E875" s="101"/>
      <c r="F875" s="239"/>
    </row>
    <row r="876" ht="22" hidden="1" customHeight="1" spans="1:6">
      <c r="A876" s="30" t="s">
        <v>786</v>
      </c>
      <c r="B876" s="31"/>
      <c r="C876" s="31"/>
      <c r="D876" s="238"/>
      <c r="E876" s="101"/>
      <c r="F876" s="239"/>
    </row>
    <row r="877" ht="22" hidden="1" customHeight="1" spans="1:6">
      <c r="A877" s="30" t="s">
        <v>787</v>
      </c>
      <c r="B877" s="31">
        <v>936.28</v>
      </c>
      <c r="C877" s="31">
        <v>18059</v>
      </c>
      <c r="D877" s="238">
        <v>18059</v>
      </c>
      <c r="E877" s="107">
        <v>100</v>
      </c>
      <c r="F877" s="239"/>
    </row>
    <row r="878" ht="22" hidden="1" customHeight="1" spans="1:6">
      <c r="A878" s="28" t="s">
        <v>788</v>
      </c>
      <c r="B878" s="31">
        <v>1100</v>
      </c>
      <c r="C878" s="31">
        <v>1100</v>
      </c>
      <c r="D878" s="238">
        <v>1100</v>
      </c>
      <c r="E878" s="107">
        <v>100</v>
      </c>
      <c r="F878" s="239"/>
    </row>
    <row r="879" ht="22" hidden="1" customHeight="1" spans="1:6">
      <c r="A879" s="30" t="s">
        <v>119</v>
      </c>
      <c r="B879" s="31"/>
      <c r="C879" s="31"/>
      <c r="D879" s="238"/>
      <c r="E879" s="101"/>
      <c r="F879" s="239"/>
    </row>
    <row r="880" ht="22" hidden="1" customHeight="1" spans="1:6">
      <c r="A880" s="30" t="s">
        <v>120</v>
      </c>
      <c r="B880" s="31"/>
      <c r="C880" s="31"/>
      <c r="D880" s="238"/>
      <c r="E880" s="101"/>
      <c r="F880" s="239"/>
    </row>
    <row r="881" ht="22" hidden="1" customHeight="1" spans="1:6">
      <c r="A881" s="30" t="s">
        <v>121</v>
      </c>
      <c r="B881" s="31"/>
      <c r="C881" s="31"/>
      <c r="D881" s="238"/>
      <c r="E881" s="101"/>
      <c r="F881" s="239"/>
    </row>
    <row r="882" ht="22" hidden="1" customHeight="1" spans="1:6">
      <c r="A882" s="30" t="s">
        <v>789</v>
      </c>
      <c r="B882" s="31"/>
      <c r="C882" s="31"/>
      <c r="D882" s="238"/>
      <c r="E882" s="101"/>
      <c r="F882" s="239"/>
    </row>
    <row r="883" ht="22" hidden="1" customHeight="1" spans="1:6">
      <c r="A883" s="30" t="s">
        <v>790</v>
      </c>
      <c r="B883" s="31">
        <v>1100</v>
      </c>
      <c r="C883" s="31">
        <v>1100</v>
      </c>
      <c r="D883" s="238">
        <v>1100</v>
      </c>
      <c r="E883" s="107">
        <v>100</v>
      </c>
      <c r="F883" s="239"/>
    </row>
    <row r="884" ht="22" hidden="1" customHeight="1" spans="1:6">
      <c r="A884" s="30" t="s">
        <v>791</v>
      </c>
      <c r="B884" s="31"/>
      <c r="C884" s="31"/>
      <c r="D884" s="238"/>
      <c r="E884" s="101"/>
      <c r="F884" s="239"/>
    </row>
    <row r="885" ht="22" hidden="1" customHeight="1" spans="1:6">
      <c r="A885" s="30" t="s">
        <v>792</v>
      </c>
      <c r="B885" s="31"/>
      <c r="C885" s="31"/>
      <c r="D885" s="238"/>
      <c r="E885" s="101"/>
      <c r="F885" s="239"/>
    </row>
    <row r="886" ht="22" hidden="1" customHeight="1" spans="1:6">
      <c r="A886" s="30" t="s">
        <v>793</v>
      </c>
      <c r="B886" s="31"/>
      <c r="C886" s="31"/>
      <c r="D886" s="238"/>
      <c r="E886" s="101"/>
      <c r="F886" s="239"/>
    </row>
    <row r="887" ht="22" hidden="1" customHeight="1" spans="1:6">
      <c r="A887" s="30" t="s">
        <v>794</v>
      </c>
      <c r="B887" s="31"/>
      <c r="C887" s="31"/>
      <c r="D887" s="238"/>
      <c r="E887" s="101"/>
      <c r="F887" s="239"/>
    </row>
    <row r="888" ht="22" hidden="1" customHeight="1" spans="1:6">
      <c r="A888" s="28" t="s">
        <v>795</v>
      </c>
      <c r="B888" s="31"/>
      <c r="C888" s="31">
        <v>6535</v>
      </c>
      <c r="D888" s="238">
        <v>6535</v>
      </c>
      <c r="E888" s="107">
        <v>100</v>
      </c>
      <c r="F888" s="239"/>
    </row>
    <row r="889" ht="22" hidden="1" customHeight="1" spans="1:6">
      <c r="A889" s="30" t="s">
        <v>119</v>
      </c>
      <c r="B889" s="31"/>
      <c r="C889" s="31"/>
      <c r="D889" s="238"/>
      <c r="E889" s="101"/>
      <c r="F889" s="239"/>
    </row>
    <row r="890" ht="22" hidden="1" customHeight="1" spans="1:6">
      <c r="A890" s="30" t="s">
        <v>120</v>
      </c>
      <c r="B890" s="31"/>
      <c r="C890" s="31"/>
      <c r="D890" s="238"/>
      <c r="E890" s="101"/>
      <c r="F890" s="239"/>
    </row>
    <row r="891" ht="22" hidden="1" customHeight="1" spans="1:6">
      <c r="A891" s="30" t="s">
        <v>121</v>
      </c>
      <c r="B891" s="31"/>
      <c r="C891" s="31"/>
      <c r="D891" s="238"/>
      <c r="E891" s="101"/>
      <c r="F891" s="239"/>
    </row>
    <row r="892" ht="22" hidden="1" customHeight="1" spans="1:6">
      <c r="A892" s="30" t="s">
        <v>796</v>
      </c>
      <c r="B892" s="31"/>
      <c r="C892" s="31"/>
      <c r="D892" s="238"/>
      <c r="E892" s="101"/>
      <c r="F892" s="239"/>
    </row>
    <row r="893" ht="22" hidden="1" customHeight="1" spans="1:6">
      <c r="A893" s="30" t="s">
        <v>797</v>
      </c>
      <c r="B893" s="31"/>
      <c r="C893" s="31"/>
      <c r="D893" s="238"/>
      <c r="E893" s="101"/>
      <c r="F893" s="239"/>
    </row>
    <row r="894" ht="22" hidden="1" customHeight="1" spans="1:6">
      <c r="A894" s="30" t="s">
        <v>798</v>
      </c>
      <c r="B894" s="31"/>
      <c r="C894" s="31"/>
      <c r="D894" s="238"/>
      <c r="E894" s="101"/>
      <c r="F894" s="239"/>
    </row>
    <row r="895" ht="22" hidden="1" customHeight="1" spans="1:6">
      <c r="A895" s="30" t="s">
        <v>799</v>
      </c>
      <c r="B895" s="31"/>
      <c r="C895" s="31"/>
      <c r="D895" s="238"/>
      <c r="E895" s="101"/>
      <c r="F895" s="239"/>
    </row>
    <row r="896" ht="22" hidden="1" customHeight="1" spans="1:6">
      <c r="A896" s="30" t="s">
        <v>800</v>
      </c>
      <c r="B896" s="31"/>
      <c r="C896" s="31">
        <v>6389</v>
      </c>
      <c r="D896" s="238">
        <v>6389</v>
      </c>
      <c r="E896" s="107">
        <v>100</v>
      </c>
      <c r="F896" s="239"/>
    </row>
    <row r="897" ht="22" hidden="1" customHeight="1" spans="1:6">
      <c r="A897" s="30" t="s">
        <v>801</v>
      </c>
      <c r="B897" s="31"/>
      <c r="C897" s="31">
        <v>146</v>
      </c>
      <c r="D897" s="238">
        <v>146</v>
      </c>
      <c r="E897" s="107">
        <v>100</v>
      </c>
      <c r="F897" s="239"/>
    </row>
    <row r="898" ht="22" hidden="1" customHeight="1" spans="1:6">
      <c r="A898" s="28" t="s">
        <v>802</v>
      </c>
      <c r="B898" s="31">
        <v>20</v>
      </c>
      <c r="C898" s="31"/>
      <c r="D898" s="238"/>
      <c r="E898" s="101"/>
      <c r="F898" s="239"/>
    </row>
    <row r="899" ht="22" hidden="1" customHeight="1" spans="1:6">
      <c r="A899" s="30" t="s">
        <v>119</v>
      </c>
      <c r="B899" s="31">
        <v>20</v>
      </c>
      <c r="C899" s="31"/>
      <c r="D899" s="238"/>
      <c r="E899" s="101"/>
      <c r="F899" s="239"/>
    </row>
    <row r="900" ht="22" hidden="1" customHeight="1" spans="1:6">
      <c r="A900" s="30" t="s">
        <v>120</v>
      </c>
      <c r="B900" s="31"/>
      <c r="C900" s="31"/>
      <c r="D900" s="238"/>
      <c r="E900" s="101"/>
      <c r="F900" s="239"/>
    </row>
    <row r="901" ht="22" hidden="1" customHeight="1" spans="1:6">
      <c r="A901" s="30" t="s">
        <v>121</v>
      </c>
      <c r="B901" s="31"/>
      <c r="C901" s="31"/>
      <c r="D901" s="238"/>
      <c r="E901" s="101"/>
      <c r="F901" s="239"/>
    </row>
    <row r="902" ht="22" hidden="1" customHeight="1" spans="1:6">
      <c r="A902" s="30" t="s">
        <v>793</v>
      </c>
      <c r="B902" s="31"/>
      <c r="C902" s="31"/>
      <c r="D902" s="238"/>
      <c r="E902" s="101"/>
      <c r="F902" s="239"/>
    </row>
    <row r="903" ht="22" hidden="1" customHeight="1" spans="1:6">
      <c r="A903" s="30" t="s">
        <v>803</v>
      </c>
      <c r="B903" s="31"/>
      <c r="C903" s="31"/>
      <c r="D903" s="238"/>
      <c r="E903" s="101"/>
      <c r="F903" s="239"/>
    </row>
    <row r="904" ht="22" hidden="1" customHeight="1" spans="1:6">
      <c r="A904" s="30" t="s">
        <v>804</v>
      </c>
      <c r="B904" s="31"/>
      <c r="C904" s="31"/>
      <c r="D904" s="238"/>
      <c r="E904" s="101"/>
      <c r="F904" s="239"/>
    </row>
    <row r="905" ht="22" hidden="1" customHeight="1" spans="1:6">
      <c r="A905" s="28" t="s">
        <v>805</v>
      </c>
      <c r="B905" s="31">
        <v>7076</v>
      </c>
      <c r="C905" s="31">
        <v>24711</v>
      </c>
      <c r="D905" s="238">
        <v>24711</v>
      </c>
      <c r="E905" s="107">
        <v>100</v>
      </c>
      <c r="F905" s="239"/>
    </row>
    <row r="906" ht="22" hidden="1" customHeight="1" spans="1:6">
      <c r="A906" s="30" t="s">
        <v>806</v>
      </c>
      <c r="B906" s="31">
        <v>24</v>
      </c>
      <c r="C906" s="31">
        <v>23</v>
      </c>
      <c r="D906" s="238">
        <v>23</v>
      </c>
      <c r="E906" s="107">
        <v>100</v>
      </c>
      <c r="F906" s="239"/>
    </row>
    <row r="907" ht="22" hidden="1" customHeight="1" spans="1:6">
      <c r="A907" s="30" t="s">
        <v>807</v>
      </c>
      <c r="B907" s="31">
        <v>7052</v>
      </c>
      <c r="C907" s="31">
        <v>24688</v>
      </c>
      <c r="D907" s="238">
        <v>24688</v>
      </c>
      <c r="E907" s="107">
        <v>100</v>
      </c>
      <c r="F907" s="239"/>
    </row>
    <row r="908" ht="22" customHeight="1" spans="1:6">
      <c r="A908" s="28" t="s">
        <v>50</v>
      </c>
      <c r="B908" s="29">
        <v>5169.23</v>
      </c>
      <c r="C908" s="29">
        <v>4100</v>
      </c>
      <c r="D908" s="237">
        <v>4100</v>
      </c>
      <c r="E908" s="101">
        <v>100</v>
      </c>
      <c r="F908" s="111">
        <v>65.3386454183267</v>
      </c>
    </row>
    <row r="909" ht="22" hidden="1" customHeight="1" spans="1:6">
      <c r="A909" s="28" t="s">
        <v>808</v>
      </c>
      <c r="B909" s="31">
        <v>833</v>
      </c>
      <c r="C909" s="31">
        <v>550</v>
      </c>
      <c r="D909" s="238">
        <v>550</v>
      </c>
      <c r="E909" s="107">
        <v>100</v>
      </c>
      <c r="F909" s="239"/>
    </row>
    <row r="910" ht="22" hidden="1" customHeight="1" spans="1:6">
      <c r="A910" s="30" t="s">
        <v>119</v>
      </c>
      <c r="B910" s="31">
        <v>163</v>
      </c>
      <c r="C910" s="31"/>
      <c r="D910" s="238"/>
      <c r="E910" s="101"/>
      <c r="F910" s="239"/>
    </row>
    <row r="911" ht="22" hidden="1" customHeight="1" spans="1:6">
      <c r="A911" s="30" t="s">
        <v>120</v>
      </c>
      <c r="B911" s="31">
        <v>550</v>
      </c>
      <c r="C911" s="31">
        <v>550</v>
      </c>
      <c r="D911" s="238">
        <v>550</v>
      </c>
      <c r="E911" s="107">
        <v>100</v>
      </c>
      <c r="F911" s="239"/>
    </row>
    <row r="912" ht="22" hidden="1" customHeight="1" spans="1:6">
      <c r="A912" s="30" t="s">
        <v>121</v>
      </c>
      <c r="B912" s="31"/>
      <c r="C912" s="31"/>
      <c r="D912" s="238"/>
      <c r="E912" s="101"/>
      <c r="F912" s="239"/>
    </row>
    <row r="913" ht="22" hidden="1" customHeight="1" spans="1:6">
      <c r="A913" s="30" t="s">
        <v>809</v>
      </c>
      <c r="B913" s="31"/>
      <c r="C913" s="31"/>
      <c r="D913" s="238"/>
      <c r="E913" s="101"/>
      <c r="F913" s="239"/>
    </row>
    <row r="914" ht="22" hidden="1" customHeight="1" spans="1:6">
      <c r="A914" s="30" t="s">
        <v>810</v>
      </c>
      <c r="B914" s="31"/>
      <c r="C914" s="31"/>
      <c r="D914" s="238"/>
      <c r="E914" s="101"/>
      <c r="F914" s="239"/>
    </row>
    <row r="915" ht="22" hidden="1" customHeight="1" spans="1:6">
      <c r="A915" s="30" t="s">
        <v>811</v>
      </c>
      <c r="B915" s="31"/>
      <c r="C915" s="31"/>
      <c r="D915" s="238"/>
      <c r="E915" s="101"/>
      <c r="F915" s="239"/>
    </row>
    <row r="916" ht="22" hidden="1" customHeight="1" spans="1:6">
      <c r="A916" s="30" t="s">
        <v>812</v>
      </c>
      <c r="B916" s="31"/>
      <c r="C916" s="31"/>
      <c r="D916" s="238"/>
      <c r="E916" s="101"/>
      <c r="F916" s="239"/>
    </row>
    <row r="917" ht="22" hidden="1" customHeight="1" spans="1:6">
      <c r="A917" s="30" t="s">
        <v>813</v>
      </c>
      <c r="B917" s="31"/>
      <c r="C917" s="31"/>
      <c r="D917" s="238"/>
      <c r="E917" s="101"/>
      <c r="F917" s="239"/>
    </row>
    <row r="918" ht="22" hidden="1" customHeight="1" spans="1:6">
      <c r="A918" s="30" t="s">
        <v>814</v>
      </c>
      <c r="B918" s="31">
        <v>120</v>
      </c>
      <c r="C918" s="31"/>
      <c r="D918" s="238"/>
      <c r="E918" s="101"/>
      <c r="F918" s="239"/>
    </row>
    <row r="919" ht="22" hidden="1" customHeight="1" spans="1:6">
      <c r="A919" s="28" t="s">
        <v>815</v>
      </c>
      <c r="B919" s="31"/>
      <c r="C919" s="31">
        <v>321</v>
      </c>
      <c r="D919" s="238">
        <v>321</v>
      </c>
      <c r="E919" s="107">
        <v>100</v>
      </c>
      <c r="F919" s="239"/>
    </row>
    <row r="920" ht="22" hidden="1" customHeight="1" spans="1:6">
      <c r="A920" s="30" t="s">
        <v>119</v>
      </c>
      <c r="B920" s="31"/>
      <c r="C920" s="31"/>
      <c r="D920" s="238"/>
      <c r="E920" s="101"/>
      <c r="F920" s="239"/>
    </row>
    <row r="921" ht="22" hidden="1" customHeight="1" spans="1:6">
      <c r="A921" s="30" t="s">
        <v>120</v>
      </c>
      <c r="B921" s="31"/>
      <c r="C921" s="31"/>
      <c r="D921" s="238"/>
      <c r="E921" s="101"/>
      <c r="F921" s="239"/>
    </row>
    <row r="922" ht="22" hidden="1" customHeight="1" spans="1:6">
      <c r="A922" s="30" t="s">
        <v>121</v>
      </c>
      <c r="B922" s="31"/>
      <c r="C922" s="31"/>
      <c r="D922" s="238"/>
      <c r="E922" s="101"/>
      <c r="F922" s="239"/>
    </row>
    <row r="923" ht="22" hidden="1" customHeight="1" spans="1:6">
      <c r="A923" s="30" t="s">
        <v>816</v>
      </c>
      <c r="B923" s="31"/>
      <c r="C923" s="31"/>
      <c r="D923" s="238"/>
      <c r="E923" s="101"/>
      <c r="F923" s="239"/>
    </row>
    <row r="924" ht="22" hidden="1" customHeight="1" spans="1:6">
      <c r="A924" s="30" t="s">
        <v>817</v>
      </c>
      <c r="B924" s="31"/>
      <c r="C924" s="31"/>
      <c r="D924" s="238"/>
      <c r="E924" s="101"/>
      <c r="F924" s="239"/>
    </row>
    <row r="925" ht="22" hidden="1" customHeight="1" spans="1:6">
      <c r="A925" s="30" t="s">
        <v>818</v>
      </c>
      <c r="B925" s="31"/>
      <c r="C925" s="31"/>
      <c r="D925" s="238"/>
      <c r="E925" s="101"/>
      <c r="F925" s="239"/>
    </row>
    <row r="926" ht="22" hidden="1" customHeight="1" spans="1:6">
      <c r="A926" s="30" t="s">
        <v>819</v>
      </c>
      <c r="B926" s="31"/>
      <c r="C926" s="31"/>
      <c r="D926" s="238"/>
      <c r="E926" s="101"/>
      <c r="F926" s="239"/>
    </row>
    <row r="927" ht="22" hidden="1" customHeight="1" spans="1:6">
      <c r="A927" s="30" t="s">
        <v>820</v>
      </c>
      <c r="B927" s="31"/>
      <c r="C927" s="31"/>
      <c r="D927" s="238"/>
      <c r="E927" s="101"/>
      <c r="F927" s="239"/>
    </row>
    <row r="928" ht="22" hidden="1" customHeight="1" spans="1:6">
      <c r="A928" s="30" t="s">
        <v>821</v>
      </c>
      <c r="B928" s="31"/>
      <c r="C928" s="31"/>
      <c r="D928" s="238"/>
      <c r="E928" s="101"/>
      <c r="F928" s="239"/>
    </row>
    <row r="929" ht="22" hidden="1" customHeight="1" spans="1:6">
      <c r="A929" s="30" t="s">
        <v>822</v>
      </c>
      <c r="B929" s="31"/>
      <c r="C929" s="31"/>
      <c r="D929" s="238"/>
      <c r="E929" s="101"/>
      <c r="F929" s="239"/>
    </row>
    <row r="930" ht="22" hidden="1" customHeight="1" spans="1:6">
      <c r="A930" s="30" t="s">
        <v>823</v>
      </c>
      <c r="B930" s="31"/>
      <c r="C930" s="31"/>
      <c r="D930" s="238"/>
      <c r="E930" s="101"/>
      <c r="F930" s="239"/>
    </row>
    <row r="931" ht="22" hidden="1" customHeight="1" spans="1:6">
      <c r="A931" s="30" t="s">
        <v>824</v>
      </c>
      <c r="B931" s="31"/>
      <c r="C931" s="31"/>
      <c r="D931" s="238"/>
      <c r="E931" s="101"/>
      <c r="F931" s="239"/>
    </row>
    <row r="932" ht="22" hidden="1" customHeight="1" spans="1:6">
      <c r="A932" s="30" t="s">
        <v>825</v>
      </c>
      <c r="B932" s="31"/>
      <c r="C932" s="31"/>
      <c r="D932" s="238"/>
      <c r="E932" s="101"/>
      <c r="F932" s="239"/>
    </row>
    <row r="933" ht="22" hidden="1" customHeight="1" spans="1:6">
      <c r="A933" s="30" t="s">
        <v>826</v>
      </c>
      <c r="B933" s="31"/>
      <c r="C933" s="31"/>
      <c r="D933" s="238"/>
      <c r="E933" s="101"/>
      <c r="F933" s="239"/>
    </row>
    <row r="934" ht="22" hidden="1" customHeight="1" spans="1:6">
      <c r="A934" s="30" t="s">
        <v>827</v>
      </c>
      <c r="B934" s="31"/>
      <c r="C934" s="31">
        <v>321</v>
      </c>
      <c r="D934" s="238">
        <v>321</v>
      </c>
      <c r="E934" s="107">
        <v>100</v>
      </c>
      <c r="F934" s="239"/>
    </row>
    <row r="935" ht="22" hidden="1" customHeight="1" spans="1:6">
      <c r="A935" s="28" t="s">
        <v>828</v>
      </c>
      <c r="B935" s="31">
        <v>500</v>
      </c>
      <c r="C935" s="31"/>
      <c r="D935" s="238"/>
      <c r="E935" s="101"/>
      <c r="F935" s="239"/>
    </row>
    <row r="936" ht="22" hidden="1" customHeight="1" spans="1:6">
      <c r="A936" s="30" t="s">
        <v>119</v>
      </c>
      <c r="B936" s="31"/>
      <c r="C936" s="31"/>
      <c r="D936" s="238"/>
      <c r="E936" s="101"/>
      <c r="F936" s="239"/>
    </row>
    <row r="937" ht="22" hidden="1" customHeight="1" spans="1:6">
      <c r="A937" s="30" t="s">
        <v>120</v>
      </c>
      <c r="B937" s="31"/>
      <c r="C937" s="31"/>
      <c r="D937" s="238"/>
      <c r="E937" s="101"/>
      <c r="F937" s="239"/>
    </row>
    <row r="938" ht="22" hidden="1" customHeight="1" spans="1:6">
      <c r="A938" s="30" t="s">
        <v>121</v>
      </c>
      <c r="B938" s="31"/>
      <c r="C938" s="31"/>
      <c r="D938" s="238"/>
      <c r="E938" s="101"/>
      <c r="F938" s="239"/>
    </row>
    <row r="939" ht="22" hidden="1" customHeight="1" spans="1:6">
      <c r="A939" s="30" t="s">
        <v>829</v>
      </c>
      <c r="B939" s="31">
        <v>500</v>
      </c>
      <c r="C939" s="31"/>
      <c r="D939" s="238"/>
      <c r="E939" s="101"/>
      <c r="F939" s="239"/>
    </row>
    <row r="940" ht="22" hidden="1" customHeight="1" spans="1:6">
      <c r="A940" s="28" t="s">
        <v>830</v>
      </c>
      <c r="B940" s="31">
        <v>494.61</v>
      </c>
      <c r="C940" s="31">
        <v>678</v>
      </c>
      <c r="D940" s="238">
        <v>678</v>
      </c>
      <c r="E940" s="107">
        <v>100</v>
      </c>
      <c r="F940" s="239"/>
    </row>
    <row r="941" ht="22" hidden="1" customHeight="1" spans="1:6">
      <c r="A941" s="30" t="s">
        <v>119</v>
      </c>
      <c r="B941" s="31">
        <v>411.14</v>
      </c>
      <c r="C941" s="31">
        <v>563</v>
      </c>
      <c r="D941" s="238">
        <v>563</v>
      </c>
      <c r="E941" s="107">
        <v>100</v>
      </c>
      <c r="F941" s="239"/>
    </row>
    <row r="942" ht="22" hidden="1" customHeight="1" spans="1:6">
      <c r="A942" s="30" t="s">
        <v>120</v>
      </c>
      <c r="B942" s="31"/>
      <c r="C942" s="31"/>
      <c r="D942" s="238"/>
      <c r="E942" s="101"/>
      <c r="F942" s="239"/>
    </row>
    <row r="943" ht="22" hidden="1" customHeight="1" spans="1:6">
      <c r="A943" s="30" t="s">
        <v>121</v>
      </c>
      <c r="B943" s="31"/>
      <c r="C943" s="31"/>
      <c r="D943" s="238"/>
      <c r="E943" s="101"/>
      <c r="F943" s="239"/>
    </row>
    <row r="944" ht="22" hidden="1" customHeight="1" spans="1:6">
      <c r="A944" s="30" t="s">
        <v>831</v>
      </c>
      <c r="B944" s="31"/>
      <c r="C944" s="31"/>
      <c r="D944" s="238"/>
      <c r="E944" s="101"/>
      <c r="F944" s="239"/>
    </row>
    <row r="945" ht="22" hidden="1" customHeight="1" spans="1:6">
      <c r="A945" s="30" t="s">
        <v>832</v>
      </c>
      <c r="B945" s="31"/>
      <c r="C945" s="31"/>
      <c r="D945" s="238"/>
      <c r="E945" s="101"/>
      <c r="F945" s="239"/>
    </row>
    <row r="946" ht="22" hidden="1" customHeight="1" spans="1:6">
      <c r="A946" s="30" t="s">
        <v>833</v>
      </c>
      <c r="B946" s="31"/>
      <c r="C946" s="31">
        <v>15</v>
      </c>
      <c r="D946" s="238">
        <v>15</v>
      </c>
      <c r="E946" s="107">
        <v>100</v>
      </c>
      <c r="F946" s="239"/>
    </row>
    <row r="947" ht="22" hidden="1" customHeight="1" spans="1:6">
      <c r="A947" s="30" t="s">
        <v>834</v>
      </c>
      <c r="B947" s="31"/>
      <c r="C947" s="31"/>
      <c r="D947" s="238"/>
      <c r="E947" s="101"/>
      <c r="F947" s="239"/>
    </row>
    <row r="948" ht="22" hidden="1" customHeight="1" spans="1:6">
      <c r="A948" s="30" t="s">
        <v>835</v>
      </c>
      <c r="B948" s="31">
        <v>37</v>
      </c>
      <c r="C948" s="31">
        <v>29</v>
      </c>
      <c r="D948" s="238">
        <v>29</v>
      </c>
      <c r="E948" s="107">
        <v>100</v>
      </c>
      <c r="F948" s="239"/>
    </row>
    <row r="949" ht="22" hidden="1" customHeight="1" spans="1:6">
      <c r="A949" s="30" t="s">
        <v>128</v>
      </c>
      <c r="B949" s="31"/>
      <c r="C949" s="31"/>
      <c r="D949" s="238"/>
      <c r="E949" s="101"/>
      <c r="F949" s="239"/>
    </row>
    <row r="950" ht="22" hidden="1" customHeight="1" spans="1:6">
      <c r="A950" s="30" t="s">
        <v>836</v>
      </c>
      <c r="B950" s="31">
        <v>46.47</v>
      </c>
      <c r="C950" s="31">
        <v>71</v>
      </c>
      <c r="D950" s="238">
        <v>71</v>
      </c>
      <c r="E950" s="107">
        <v>100</v>
      </c>
      <c r="F950" s="239"/>
    </row>
    <row r="951" ht="22" hidden="1" customHeight="1" spans="1:6">
      <c r="A951" s="28" t="s">
        <v>837</v>
      </c>
      <c r="B951" s="31">
        <v>341.62</v>
      </c>
      <c r="C951" s="31">
        <v>394</v>
      </c>
      <c r="D951" s="238">
        <v>394</v>
      </c>
      <c r="E951" s="107">
        <v>100</v>
      </c>
      <c r="F951" s="239"/>
    </row>
    <row r="952" ht="22" hidden="1" customHeight="1" spans="1:6">
      <c r="A952" s="30" t="s">
        <v>119</v>
      </c>
      <c r="B952" s="31">
        <v>322.62</v>
      </c>
      <c r="C952" s="31">
        <v>376</v>
      </c>
      <c r="D952" s="238">
        <v>376</v>
      </c>
      <c r="E952" s="107">
        <v>100</v>
      </c>
      <c r="F952" s="239"/>
    </row>
    <row r="953" ht="22" hidden="1" customHeight="1" spans="1:6">
      <c r="A953" s="30" t="s">
        <v>120</v>
      </c>
      <c r="B953" s="31">
        <v>19</v>
      </c>
      <c r="C953" s="31">
        <v>18</v>
      </c>
      <c r="D953" s="238">
        <v>18</v>
      </c>
      <c r="E953" s="107">
        <v>100</v>
      </c>
      <c r="F953" s="239"/>
    </row>
    <row r="954" ht="22" hidden="1" customHeight="1" spans="1:6">
      <c r="A954" s="30" t="s">
        <v>121</v>
      </c>
      <c r="B954" s="31"/>
      <c r="C954" s="31"/>
      <c r="D954" s="238"/>
      <c r="E954" s="101"/>
      <c r="F954" s="239"/>
    </row>
    <row r="955" ht="22" hidden="1" customHeight="1" spans="1:6">
      <c r="A955" s="30" t="s">
        <v>838</v>
      </c>
      <c r="B955" s="31"/>
      <c r="C955" s="31"/>
      <c r="D955" s="238"/>
      <c r="E955" s="101"/>
      <c r="F955" s="239"/>
    </row>
    <row r="956" ht="22" hidden="1" customHeight="1" spans="1:6">
      <c r="A956" s="30" t="s">
        <v>839</v>
      </c>
      <c r="B956" s="31"/>
      <c r="C956" s="31"/>
      <c r="D956" s="238"/>
      <c r="E956" s="101"/>
      <c r="F956" s="239"/>
    </row>
    <row r="957" ht="22" hidden="1" customHeight="1" spans="1:6">
      <c r="A957" s="30" t="s">
        <v>840</v>
      </c>
      <c r="B957" s="31"/>
      <c r="C957" s="31"/>
      <c r="D957" s="238"/>
      <c r="E957" s="101"/>
      <c r="F957" s="239"/>
    </row>
    <row r="958" ht="22" hidden="1" customHeight="1" spans="1:6">
      <c r="A958" s="28" t="s">
        <v>841</v>
      </c>
      <c r="B958" s="31"/>
      <c r="C958" s="31">
        <v>122</v>
      </c>
      <c r="D958" s="238">
        <v>122</v>
      </c>
      <c r="E958" s="107">
        <v>100</v>
      </c>
      <c r="F958" s="239"/>
    </row>
    <row r="959" ht="22" hidden="1" customHeight="1" spans="1:6">
      <c r="A959" s="30" t="s">
        <v>119</v>
      </c>
      <c r="B959" s="31"/>
      <c r="C959" s="31"/>
      <c r="D959" s="238"/>
      <c r="E959" s="101"/>
      <c r="F959" s="239"/>
    </row>
    <row r="960" ht="22" hidden="1" customHeight="1" spans="1:6">
      <c r="A960" s="30" t="s">
        <v>120</v>
      </c>
      <c r="B960" s="31"/>
      <c r="C960" s="31"/>
      <c r="D960" s="238"/>
      <c r="E960" s="101"/>
      <c r="F960" s="239"/>
    </row>
    <row r="961" ht="22" hidden="1" customHeight="1" spans="1:6">
      <c r="A961" s="30" t="s">
        <v>121</v>
      </c>
      <c r="B961" s="31"/>
      <c r="C961" s="31"/>
      <c r="D961" s="238"/>
      <c r="E961" s="101"/>
      <c r="F961" s="239"/>
    </row>
    <row r="962" ht="22" hidden="1" customHeight="1" spans="1:6">
      <c r="A962" s="30" t="s">
        <v>842</v>
      </c>
      <c r="B962" s="31"/>
      <c r="C962" s="31"/>
      <c r="D962" s="238"/>
      <c r="E962" s="101"/>
      <c r="F962" s="239"/>
    </row>
    <row r="963" ht="22" hidden="1" customHeight="1" spans="1:6">
      <c r="A963" s="30" t="s">
        <v>843</v>
      </c>
      <c r="B963" s="31"/>
      <c r="C963" s="31">
        <v>122</v>
      </c>
      <c r="D963" s="238">
        <v>122</v>
      </c>
      <c r="E963" s="107">
        <v>100</v>
      </c>
      <c r="F963" s="239"/>
    </row>
    <row r="964" ht="22" hidden="1" customHeight="1" spans="1:6">
      <c r="A964" s="30" t="s">
        <v>844</v>
      </c>
      <c r="B964" s="31"/>
      <c r="C964" s="31"/>
      <c r="D964" s="238"/>
      <c r="E964" s="101"/>
      <c r="F964" s="239"/>
    </row>
    <row r="965" ht="22" hidden="1" customHeight="1" spans="1:6">
      <c r="A965" s="30" t="s">
        <v>845</v>
      </c>
      <c r="B965" s="31"/>
      <c r="C965" s="31"/>
      <c r="D965" s="238"/>
      <c r="E965" s="101"/>
      <c r="F965" s="239"/>
    </row>
    <row r="966" ht="22" hidden="1" customHeight="1" spans="1:6">
      <c r="A966" s="28" t="s">
        <v>846</v>
      </c>
      <c r="B966" s="31">
        <v>3000</v>
      </c>
      <c r="C966" s="31">
        <v>2035</v>
      </c>
      <c r="D966" s="238">
        <v>2035</v>
      </c>
      <c r="E966" s="107">
        <v>100</v>
      </c>
      <c r="F966" s="239"/>
    </row>
    <row r="967" ht="22" hidden="1" customHeight="1" spans="1:6">
      <c r="A967" s="30" t="s">
        <v>847</v>
      </c>
      <c r="B967" s="31"/>
      <c r="C967" s="31"/>
      <c r="D967" s="238"/>
      <c r="E967" s="101"/>
      <c r="F967" s="239"/>
    </row>
    <row r="968" ht="22" hidden="1" customHeight="1" spans="1:6">
      <c r="A968" s="30" t="s">
        <v>848</v>
      </c>
      <c r="B968" s="31"/>
      <c r="C968" s="31"/>
      <c r="D968" s="238"/>
      <c r="E968" s="101"/>
      <c r="F968" s="239"/>
    </row>
    <row r="969" ht="22" hidden="1" customHeight="1" spans="1:6">
      <c r="A969" s="30" t="s">
        <v>849</v>
      </c>
      <c r="B969" s="31"/>
      <c r="C969" s="31"/>
      <c r="D969" s="238"/>
      <c r="E969" s="101"/>
      <c r="F969" s="239"/>
    </row>
    <row r="970" ht="22" hidden="1" customHeight="1" spans="1:6">
      <c r="A970" s="30" t="s">
        <v>850</v>
      </c>
      <c r="B970" s="31"/>
      <c r="C970" s="31"/>
      <c r="D970" s="238"/>
      <c r="E970" s="101"/>
      <c r="F970" s="239"/>
    </row>
    <row r="971" ht="22" hidden="1" customHeight="1" spans="1:6">
      <c r="A971" s="30" t="s">
        <v>851</v>
      </c>
      <c r="B971" s="31">
        <v>3000</v>
      </c>
      <c r="C971" s="31">
        <v>2035</v>
      </c>
      <c r="D971" s="238">
        <v>2035</v>
      </c>
      <c r="E971" s="107">
        <v>100</v>
      </c>
      <c r="F971" s="239"/>
    </row>
    <row r="972" ht="22" customHeight="1" spans="1:6">
      <c r="A972" s="28" t="s">
        <v>51</v>
      </c>
      <c r="B972" s="29">
        <v>6126.71</v>
      </c>
      <c r="C972" s="29">
        <v>859</v>
      </c>
      <c r="D972" s="237">
        <v>859</v>
      </c>
      <c r="E972" s="101">
        <v>100</v>
      </c>
      <c r="F972" s="111">
        <v>117.18963165075</v>
      </c>
    </row>
    <row r="973" ht="22" hidden="1" customHeight="1" spans="1:6">
      <c r="A973" s="28" t="s">
        <v>852</v>
      </c>
      <c r="B973" s="31">
        <v>5426.71</v>
      </c>
      <c r="C973" s="31">
        <v>759</v>
      </c>
      <c r="D973" s="238">
        <v>759</v>
      </c>
      <c r="E973" s="107">
        <v>100</v>
      </c>
      <c r="F973" s="239"/>
    </row>
    <row r="974" ht="22" hidden="1" customHeight="1" spans="1:6">
      <c r="A974" s="30" t="s">
        <v>119</v>
      </c>
      <c r="B974" s="31">
        <v>516.71</v>
      </c>
      <c r="C974" s="31">
        <v>642</v>
      </c>
      <c r="D974" s="238">
        <v>642</v>
      </c>
      <c r="E974" s="107">
        <v>100</v>
      </c>
      <c r="F974" s="239"/>
    </row>
    <row r="975" ht="22" hidden="1" customHeight="1" spans="1:6">
      <c r="A975" s="30" t="s">
        <v>120</v>
      </c>
      <c r="B975" s="31">
        <v>4000</v>
      </c>
      <c r="C975" s="31">
        <v>107</v>
      </c>
      <c r="D975" s="238">
        <v>107</v>
      </c>
      <c r="E975" s="107">
        <v>100</v>
      </c>
      <c r="F975" s="239"/>
    </row>
    <row r="976" ht="22" hidden="1" customHeight="1" spans="1:6">
      <c r="A976" s="30" t="s">
        <v>121</v>
      </c>
      <c r="B976" s="31"/>
      <c r="C976" s="31"/>
      <c r="D976" s="238"/>
      <c r="E976" s="101"/>
      <c r="F976" s="239"/>
    </row>
    <row r="977" ht="22" hidden="1" customHeight="1" spans="1:6">
      <c r="A977" s="30" t="s">
        <v>853</v>
      </c>
      <c r="B977" s="31"/>
      <c r="C977" s="31"/>
      <c r="D977" s="238"/>
      <c r="E977" s="101"/>
      <c r="F977" s="239"/>
    </row>
    <row r="978" ht="22" hidden="1" customHeight="1" spans="1:6">
      <c r="A978" s="30" t="s">
        <v>854</v>
      </c>
      <c r="B978" s="31"/>
      <c r="C978" s="31"/>
      <c r="D978" s="238"/>
      <c r="E978" s="101"/>
      <c r="F978" s="239"/>
    </row>
    <row r="979" ht="22" hidden="1" customHeight="1" spans="1:6">
      <c r="A979" s="30" t="s">
        <v>855</v>
      </c>
      <c r="B979" s="31"/>
      <c r="C979" s="31"/>
      <c r="D979" s="238"/>
      <c r="E979" s="101"/>
      <c r="F979" s="239"/>
    </row>
    <row r="980" ht="22" hidden="1" customHeight="1" spans="1:6">
      <c r="A980" s="30" t="s">
        <v>856</v>
      </c>
      <c r="B980" s="31"/>
      <c r="C980" s="31"/>
      <c r="D980" s="238"/>
      <c r="E980" s="101"/>
      <c r="F980" s="239"/>
    </row>
    <row r="981" ht="22" hidden="1" customHeight="1" spans="1:6">
      <c r="A981" s="30" t="s">
        <v>128</v>
      </c>
      <c r="B981" s="31"/>
      <c r="C981" s="31"/>
      <c r="D981" s="238"/>
      <c r="E981" s="101"/>
      <c r="F981" s="239"/>
    </row>
    <row r="982" ht="22" hidden="1" customHeight="1" spans="1:6">
      <c r="A982" s="30" t="s">
        <v>857</v>
      </c>
      <c r="B982" s="31">
        <v>910</v>
      </c>
      <c r="C982" s="31">
        <v>10</v>
      </c>
      <c r="D982" s="238">
        <v>10</v>
      </c>
      <c r="E982" s="107">
        <v>100</v>
      </c>
      <c r="F982" s="239"/>
    </row>
    <row r="983" ht="22" hidden="1" customHeight="1" spans="1:6">
      <c r="A983" s="28" t="s">
        <v>858</v>
      </c>
      <c r="B983" s="31"/>
      <c r="C983" s="31"/>
      <c r="D983" s="238"/>
      <c r="E983" s="101"/>
      <c r="F983" s="239"/>
    </row>
    <row r="984" ht="22" hidden="1" customHeight="1" spans="1:6">
      <c r="A984" s="30" t="s">
        <v>119</v>
      </c>
      <c r="B984" s="31"/>
      <c r="C984" s="31"/>
      <c r="D984" s="238"/>
      <c r="E984" s="101"/>
      <c r="F984" s="239"/>
    </row>
    <row r="985" ht="22" hidden="1" customHeight="1" spans="1:6">
      <c r="A985" s="30" t="s">
        <v>120</v>
      </c>
      <c r="B985" s="31"/>
      <c r="C985" s="31"/>
      <c r="D985" s="238"/>
      <c r="E985" s="101"/>
      <c r="F985" s="239"/>
    </row>
    <row r="986" ht="22" hidden="1" customHeight="1" spans="1:6">
      <c r="A986" s="30" t="s">
        <v>121</v>
      </c>
      <c r="B986" s="31"/>
      <c r="C986" s="31"/>
      <c r="D986" s="238"/>
      <c r="E986" s="101"/>
      <c r="F986" s="239"/>
    </row>
    <row r="987" ht="22" hidden="1" customHeight="1" spans="1:6">
      <c r="A987" s="30" t="s">
        <v>859</v>
      </c>
      <c r="B987" s="31"/>
      <c r="C987" s="31"/>
      <c r="D987" s="238"/>
      <c r="E987" s="101"/>
      <c r="F987" s="239"/>
    </row>
    <row r="988" ht="22" hidden="1" customHeight="1" spans="1:6">
      <c r="A988" s="30" t="s">
        <v>860</v>
      </c>
      <c r="B988" s="31"/>
      <c r="C988" s="31"/>
      <c r="D988" s="238"/>
      <c r="E988" s="101"/>
      <c r="F988" s="239"/>
    </row>
    <row r="989" ht="22" hidden="1" customHeight="1" spans="1:6">
      <c r="A989" s="28" t="s">
        <v>861</v>
      </c>
      <c r="B989" s="31">
        <v>700</v>
      </c>
      <c r="C989" s="31">
        <v>100</v>
      </c>
      <c r="D989" s="238">
        <v>100</v>
      </c>
      <c r="E989" s="107">
        <v>100</v>
      </c>
      <c r="F989" s="239"/>
    </row>
    <row r="990" ht="22" hidden="1" customHeight="1" spans="1:6">
      <c r="A990" s="30" t="s">
        <v>862</v>
      </c>
      <c r="B990" s="31"/>
      <c r="C990" s="31"/>
      <c r="D990" s="238"/>
      <c r="E990" s="101"/>
      <c r="F990" s="239"/>
    </row>
    <row r="991" ht="22" hidden="1" customHeight="1" spans="1:6">
      <c r="A991" s="30" t="s">
        <v>863</v>
      </c>
      <c r="B991" s="31">
        <v>700</v>
      </c>
      <c r="C991" s="31">
        <v>100</v>
      </c>
      <c r="D991" s="238">
        <v>100</v>
      </c>
      <c r="E991" s="107">
        <v>100</v>
      </c>
      <c r="F991" s="239"/>
    </row>
    <row r="992" ht="22" customHeight="1" spans="1:6">
      <c r="A992" s="28" t="s">
        <v>52</v>
      </c>
      <c r="B992" s="29">
        <v>600</v>
      </c>
      <c r="C992" s="29">
        <v>1013</v>
      </c>
      <c r="D992" s="237">
        <v>1013</v>
      </c>
      <c r="E992" s="101">
        <v>100</v>
      </c>
      <c r="F992" s="111">
        <v>160.793650793651</v>
      </c>
    </row>
    <row r="993" ht="22" hidden="1" customHeight="1" spans="1:6">
      <c r="A993" s="28" t="s">
        <v>864</v>
      </c>
      <c r="B993" s="31"/>
      <c r="C993" s="31">
        <v>350</v>
      </c>
      <c r="D993" s="238">
        <v>350</v>
      </c>
      <c r="E993" s="107">
        <v>100</v>
      </c>
      <c r="F993" s="239"/>
    </row>
    <row r="994" ht="22" hidden="1" customHeight="1" spans="1:6">
      <c r="A994" s="30" t="s">
        <v>119</v>
      </c>
      <c r="B994" s="31"/>
      <c r="C994" s="31"/>
      <c r="D994" s="238"/>
      <c r="E994" s="101"/>
      <c r="F994" s="239"/>
    </row>
    <row r="995" ht="22" hidden="1" customHeight="1" spans="1:6">
      <c r="A995" s="30" t="s">
        <v>120</v>
      </c>
      <c r="B995" s="31"/>
      <c r="C995" s="31"/>
      <c r="D995" s="238"/>
      <c r="E995" s="101"/>
      <c r="F995" s="239"/>
    </row>
    <row r="996" ht="22" hidden="1" customHeight="1" spans="1:6">
      <c r="A996" s="30" t="s">
        <v>121</v>
      </c>
      <c r="B996" s="31"/>
      <c r="C996" s="31"/>
      <c r="D996" s="238"/>
      <c r="E996" s="101"/>
      <c r="F996" s="239"/>
    </row>
    <row r="997" ht="22" hidden="1" customHeight="1" spans="1:6">
      <c r="A997" s="30" t="s">
        <v>865</v>
      </c>
      <c r="B997" s="31"/>
      <c r="C997" s="31"/>
      <c r="D997" s="238"/>
      <c r="E997" s="101"/>
      <c r="F997" s="239"/>
    </row>
    <row r="998" ht="22" hidden="1" customHeight="1" spans="1:6">
      <c r="A998" s="30" t="s">
        <v>128</v>
      </c>
      <c r="B998" s="31"/>
      <c r="C998" s="31"/>
      <c r="D998" s="238"/>
      <c r="E998" s="101"/>
      <c r="F998" s="239"/>
    </row>
    <row r="999" ht="22" hidden="1" customHeight="1" spans="1:6">
      <c r="A999" s="30" t="s">
        <v>866</v>
      </c>
      <c r="B999" s="31"/>
      <c r="C999" s="31">
        <v>350</v>
      </c>
      <c r="D999" s="238">
        <v>350</v>
      </c>
      <c r="E999" s="107">
        <v>100</v>
      </c>
      <c r="F999" s="239"/>
    </row>
    <row r="1000" ht="22" hidden="1" customHeight="1" spans="1:6">
      <c r="A1000" s="28" t="s">
        <v>867</v>
      </c>
      <c r="B1000" s="31"/>
      <c r="C1000" s="31">
        <v>100</v>
      </c>
      <c r="D1000" s="238">
        <v>100</v>
      </c>
      <c r="E1000" s="107">
        <v>100</v>
      </c>
      <c r="F1000" s="239"/>
    </row>
    <row r="1001" ht="22" hidden="1" customHeight="1" spans="1:6">
      <c r="A1001" s="30" t="s">
        <v>868</v>
      </c>
      <c r="B1001" s="31"/>
      <c r="C1001" s="31"/>
      <c r="D1001" s="238"/>
      <c r="E1001" s="101"/>
      <c r="F1001" s="239"/>
    </row>
    <row r="1002" ht="22" hidden="1" customHeight="1" spans="1:6">
      <c r="A1002" s="30" t="s">
        <v>869</v>
      </c>
      <c r="B1002" s="31"/>
      <c r="C1002" s="31"/>
      <c r="D1002" s="238"/>
      <c r="E1002" s="101"/>
      <c r="F1002" s="239"/>
    </row>
    <row r="1003" ht="22" hidden="1" customHeight="1" spans="1:6">
      <c r="A1003" s="30" t="s">
        <v>870</v>
      </c>
      <c r="B1003" s="31"/>
      <c r="C1003" s="31"/>
      <c r="D1003" s="238"/>
      <c r="E1003" s="101"/>
      <c r="F1003" s="239"/>
    </row>
    <row r="1004" ht="22" hidden="1" customHeight="1" spans="1:6">
      <c r="A1004" s="30" t="s">
        <v>871</v>
      </c>
      <c r="B1004" s="31"/>
      <c r="C1004" s="31"/>
      <c r="D1004" s="238"/>
      <c r="E1004" s="101"/>
      <c r="F1004" s="239"/>
    </row>
    <row r="1005" ht="22" hidden="1" customHeight="1" spans="1:6">
      <c r="A1005" s="30" t="s">
        <v>872</v>
      </c>
      <c r="B1005" s="31"/>
      <c r="C1005" s="31"/>
      <c r="D1005" s="238"/>
      <c r="E1005" s="101"/>
      <c r="F1005" s="239"/>
    </row>
    <row r="1006" ht="22" hidden="1" customHeight="1" spans="1:6">
      <c r="A1006" s="30" t="s">
        <v>873</v>
      </c>
      <c r="B1006" s="31"/>
      <c r="C1006" s="31"/>
      <c r="D1006" s="238"/>
      <c r="E1006" s="101"/>
      <c r="F1006" s="239"/>
    </row>
    <row r="1007" ht="22" hidden="1" customHeight="1" spans="1:6">
      <c r="A1007" s="30" t="s">
        <v>874</v>
      </c>
      <c r="B1007" s="31"/>
      <c r="C1007" s="31"/>
      <c r="D1007" s="238"/>
      <c r="E1007" s="101"/>
      <c r="F1007" s="239"/>
    </row>
    <row r="1008" ht="22" hidden="1" customHeight="1" spans="1:6">
      <c r="A1008" s="30" t="s">
        <v>875</v>
      </c>
      <c r="B1008" s="31"/>
      <c r="C1008" s="31"/>
      <c r="D1008" s="238"/>
      <c r="E1008" s="101"/>
      <c r="F1008" s="239"/>
    </row>
    <row r="1009" ht="22" hidden="1" customHeight="1" spans="1:6">
      <c r="A1009" s="30" t="s">
        <v>876</v>
      </c>
      <c r="B1009" s="31"/>
      <c r="C1009" s="31">
        <v>100</v>
      </c>
      <c r="D1009" s="238">
        <v>100</v>
      </c>
      <c r="E1009" s="107">
        <v>100</v>
      </c>
      <c r="F1009" s="239"/>
    </row>
    <row r="1010" ht="22" hidden="1" customHeight="1" spans="1:6">
      <c r="A1010" s="28" t="s">
        <v>877</v>
      </c>
      <c r="B1010" s="31"/>
      <c r="C1010" s="31">
        <v>17</v>
      </c>
      <c r="D1010" s="238">
        <v>17</v>
      </c>
      <c r="E1010" s="107">
        <v>100</v>
      </c>
      <c r="F1010" s="239"/>
    </row>
    <row r="1011" ht="22" hidden="1" customHeight="1" spans="1:6">
      <c r="A1011" s="30" t="s">
        <v>878</v>
      </c>
      <c r="B1011" s="31"/>
      <c r="C1011" s="31"/>
      <c r="D1011" s="238"/>
      <c r="E1011" s="101"/>
      <c r="F1011" s="239"/>
    </row>
    <row r="1012" ht="22" hidden="1" customHeight="1" spans="1:6">
      <c r="A1012" s="30" t="s">
        <v>879</v>
      </c>
      <c r="B1012" s="31"/>
      <c r="C1012" s="31">
        <v>17</v>
      </c>
      <c r="D1012" s="238">
        <v>17</v>
      </c>
      <c r="E1012" s="107">
        <v>100</v>
      </c>
      <c r="F1012" s="239"/>
    </row>
    <row r="1013" ht="22" hidden="1" customHeight="1" spans="1:6">
      <c r="A1013" s="30" t="s">
        <v>880</v>
      </c>
      <c r="B1013" s="31"/>
      <c r="C1013" s="31"/>
      <c r="D1013" s="238"/>
      <c r="E1013" s="101"/>
      <c r="F1013" s="239"/>
    </row>
    <row r="1014" ht="22" hidden="1" customHeight="1" spans="1:6">
      <c r="A1014" s="30" t="s">
        <v>881</v>
      </c>
      <c r="B1014" s="31"/>
      <c r="C1014" s="31"/>
      <c r="D1014" s="238"/>
      <c r="E1014" s="101"/>
      <c r="F1014" s="239"/>
    </row>
    <row r="1015" ht="22" hidden="1" customHeight="1" spans="1:6">
      <c r="A1015" s="30" t="s">
        <v>882</v>
      </c>
      <c r="B1015" s="31"/>
      <c r="C1015" s="31"/>
      <c r="D1015" s="238"/>
      <c r="E1015" s="101"/>
      <c r="F1015" s="239"/>
    </row>
    <row r="1016" ht="22" hidden="1" customHeight="1" spans="1:6">
      <c r="A1016" s="28" t="s">
        <v>883</v>
      </c>
      <c r="B1016" s="31"/>
      <c r="C1016" s="31"/>
      <c r="D1016" s="238"/>
      <c r="E1016" s="101"/>
      <c r="F1016" s="239"/>
    </row>
    <row r="1017" ht="22" hidden="1" customHeight="1" spans="1:6">
      <c r="A1017" s="30" t="s">
        <v>884</v>
      </c>
      <c r="B1017" s="31"/>
      <c r="C1017" s="31"/>
      <c r="D1017" s="238"/>
      <c r="E1017" s="101"/>
      <c r="F1017" s="239"/>
    </row>
    <row r="1018" ht="22" hidden="1" customHeight="1" spans="1:6">
      <c r="A1018" s="30" t="s">
        <v>885</v>
      </c>
      <c r="B1018" s="31"/>
      <c r="C1018" s="31"/>
      <c r="D1018" s="238"/>
      <c r="E1018" s="101"/>
      <c r="F1018" s="239"/>
    </row>
    <row r="1019" ht="22" hidden="1" customHeight="1" spans="1:6">
      <c r="A1019" s="28" t="s">
        <v>886</v>
      </c>
      <c r="B1019" s="31">
        <v>600</v>
      </c>
      <c r="C1019" s="31">
        <v>546</v>
      </c>
      <c r="D1019" s="238">
        <v>546</v>
      </c>
      <c r="E1019" s="107">
        <v>100</v>
      </c>
      <c r="F1019" s="239"/>
    </row>
    <row r="1020" ht="22" hidden="1" customHeight="1" spans="1:6">
      <c r="A1020" s="30" t="s">
        <v>887</v>
      </c>
      <c r="B1020" s="31"/>
      <c r="C1020" s="31"/>
      <c r="D1020" s="238"/>
      <c r="E1020" s="101"/>
      <c r="F1020" s="239"/>
    </row>
    <row r="1021" ht="22" hidden="1" customHeight="1" spans="1:6">
      <c r="A1021" s="30" t="s">
        <v>888</v>
      </c>
      <c r="B1021" s="31">
        <v>600</v>
      </c>
      <c r="C1021" s="31">
        <v>546</v>
      </c>
      <c r="D1021" s="238">
        <v>546</v>
      </c>
      <c r="E1021" s="107">
        <v>100</v>
      </c>
      <c r="F1021" s="239"/>
    </row>
    <row r="1022" ht="22" hidden="1" customHeight="1" spans="1:6">
      <c r="A1022" s="28" t="s">
        <v>53</v>
      </c>
      <c r="B1022" s="29"/>
      <c r="C1022" s="29"/>
      <c r="D1022" s="237"/>
      <c r="E1022" s="101"/>
      <c r="F1022" s="111"/>
    </row>
    <row r="1023" ht="22" hidden="1" customHeight="1" spans="1:6">
      <c r="A1023" s="28" t="s">
        <v>889</v>
      </c>
      <c r="B1023" s="31"/>
      <c r="C1023" s="31"/>
      <c r="D1023" s="238"/>
      <c r="E1023" s="101"/>
      <c r="F1023" s="239"/>
    </row>
    <row r="1024" ht="22" hidden="1" customHeight="1" spans="1:6">
      <c r="A1024" s="28" t="s">
        <v>890</v>
      </c>
      <c r="B1024" s="31"/>
      <c r="C1024" s="31"/>
      <c r="D1024" s="238"/>
      <c r="E1024" s="101"/>
      <c r="F1024" s="239"/>
    </row>
    <row r="1025" ht="22" hidden="1" customHeight="1" spans="1:6">
      <c r="A1025" s="28" t="s">
        <v>891</v>
      </c>
      <c r="B1025" s="31"/>
      <c r="C1025" s="31"/>
      <c r="D1025" s="238"/>
      <c r="E1025" s="101"/>
      <c r="F1025" s="239"/>
    </row>
    <row r="1026" ht="22" hidden="1" customHeight="1" spans="1:6">
      <c r="A1026" s="28" t="s">
        <v>892</v>
      </c>
      <c r="B1026" s="31"/>
      <c r="C1026" s="31"/>
      <c r="D1026" s="238"/>
      <c r="E1026" s="101"/>
      <c r="F1026" s="239"/>
    </row>
    <row r="1027" ht="22" hidden="1" customHeight="1" spans="1:6">
      <c r="A1027" s="28" t="s">
        <v>893</v>
      </c>
      <c r="B1027" s="31"/>
      <c r="C1027" s="31"/>
      <c r="D1027" s="238"/>
      <c r="E1027" s="101"/>
      <c r="F1027" s="239"/>
    </row>
    <row r="1028" ht="22" hidden="1" customHeight="1" spans="1:6">
      <c r="A1028" s="28" t="s">
        <v>894</v>
      </c>
      <c r="B1028" s="31"/>
      <c r="C1028" s="31"/>
      <c r="D1028" s="238"/>
      <c r="E1028" s="101"/>
      <c r="F1028" s="239"/>
    </row>
    <row r="1029" ht="22" hidden="1" customHeight="1" spans="1:6">
      <c r="A1029" s="28" t="s">
        <v>895</v>
      </c>
      <c r="B1029" s="31"/>
      <c r="C1029" s="31"/>
      <c r="D1029" s="238"/>
      <c r="E1029" s="101"/>
      <c r="F1029" s="239"/>
    </row>
    <row r="1030" ht="22" hidden="1" customHeight="1" spans="1:6">
      <c r="A1030" s="28" t="s">
        <v>896</v>
      </c>
      <c r="B1030" s="31"/>
      <c r="C1030" s="31"/>
      <c r="D1030" s="238"/>
      <c r="E1030" s="101"/>
      <c r="F1030" s="239"/>
    </row>
    <row r="1031" ht="22" hidden="1" customHeight="1" spans="1:6">
      <c r="A1031" s="28" t="s">
        <v>897</v>
      </c>
      <c r="B1031" s="31"/>
      <c r="C1031" s="31"/>
      <c r="D1031" s="238"/>
      <c r="E1031" s="101"/>
      <c r="F1031" s="239"/>
    </row>
    <row r="1032" ht="22" customHeight="1" spans="1:6">
      <c r="A1032" s="28" t="s">
        <v>54</v>
      </c>
      <c r="B1032" s="29">
        <v>1837.23</v>
      </c>
      <c r="C1032" s="29">
        <v>4032</v>
      </c>
      <c r="D1032" s="237">
        <v>4032</v>
      </c>
      <c r="E1032" s="101">
        <v>100</v>
      </c>
      <c r="F1032" s="111">
        <v>50.6024096385542</v>
      </c>
    </row>
    <row r="1033" ht="22" hidden="1" customHeight="1" spans="1:6">
      <c r="A1033" s="28" t="s">
        <v>898</v>
      </c>
      <c r="B1033" s="31">
        <v>1658.98</v>
      </c>
      <c r="C1033" s="31">
        <v>3855</v>
      </c>
      <c r="D1033" s="238">
        <v>3855</v>
      </c>
      <c r="E1033" s="107">
        <v>100</v>
      </c>
      <c r="F1033" s="239"/>
    </row>
    <row r="1034" ht="22" hidden="1" customHeight="1" spans="1:6">
      <c r="A1034" s="30" t="s">
        <v>119</v>
      </c>
      <c r="B1034" s="31">
        <v>818.74</v>
      </c>
      <c r="C1034" s="31">
        <v>890</v>
      </c>
      <c r="D1034" s="238">
        <v>890</v>
      </c>
      <c r="E1034" s="107">
        <v>100</v>
      </c>
      <c r="F1034" s="239"/>
    </row>
    <row r="1035" ht="22" hidden="1" customHeight="1" spans="1:6">
      <c r="A1035" s="30" t="s">
        <v>120</v>
      </c>
      <c r="B1035" s="31">
        <v>116.75</v>
      </c>
      <c r="C1035" s="31">
        <v>113</v>
      </c>
      <c r="D1035" s="238">
        <v>113</v>
      </c>
      <c r="E1035" s="107">
        <v>100</v>
      </c>
      <c r="F1035" s="239"/>
    </row>
    <row r="1036" ht="22" hidden="1" customHeight="1" spans="1:6">
      <c r="A1036" s="30" t="s">
        <v>121</v>
      </c>
      <c r="B1036" s="31"/>
      <c r="C1036" s="31"/>
      <c r="D1036" s="238"/>
      <c r="E1036" s="101"/>
      <c r="F1036" s="239"/>
    </row>
    <row r="1037" ht="22" hidden="1" customHeight="1" spans="1:6">
      <c r="A1037" s="30" t="s">
        <v>899</v>
      </c>
      <c r="B1037" s="31">
        <v>110</v>
      </c>
      <c r="C1037" s="31">
        <v>583</v>
      </c>
      <c r="D1037" s="238">
        <v>583</v>
      </c>
      <c r="E1037" s="107">
        <v>100</v>
      </c>
      <c r="F1037" s="239"/>
    </row>
    <row r="1038" ht="22" hidden="1" customHeight="1" spans="1:6">
      <c r="A1038" s="30" t="s">
        <v>900</v>
      </c>
      <c r="B1038" s="31">
        <v>80</v>
      </c>
      <c r="C1038" s="31">
        <v>1804</v>
      </c>
      <c r="D1038" s="238">
        <v>1804</v>
      </c>
      <c r="E1038" s="107">
        <v>100</v>
      </c>
      <c r="F1038" s="239"/>
    </row>
    <row r="1039" ht="22" hidden="1" customHeight="1" spans="1:6">
      <c r="A1039" s="30" t="s">
        <v>901</v>
      </c>
      <c r="B1039" s="31"/>
      <c r="C1039" s="31"/>
      <c r="D1039" s="238"/>
      <c r="E1039" s="101"/>
      <c r="F1039" s="239"/>
    </row>
    <row r="1040" ht="22" hidden="1" customHeight="1" spans="1:6">
      <c r="A1040" s="30" t="s">
        <v>902</v>
      </c>
      <c r="B1040" s="31">
        <v>15</v>
      </c>
      <c r="C1040" s="31">
        <v>14</v>
      </c>
      <c r="D1040" s="238">
        <v>14</v>
      </c>
      <c r="E1040" s="107">
        <v>100</v>
      </c>
      <c r="F1040" s="239"/>
    </row>
    <row r="1041" ht="22" hidden="1" customHeight="1" spans="1:6">
      <c r="A1041" s="30" t="s">
        <v>903</v>
      </c>
      <c r="B1041" s="31">
        <v>20</v>
      </c>
      <c r="C1041" s="31">
        <v>18</v>
      </c>
      <c r="D1041" s="238">
        <v>18</v>
      </c>
      <c r="E1041" s="107">
        <v>100</v>
      </c>
      <c r="F1041" s="239"/>
    </row>
    <row r="1042" ht="22" hidden="1" customHeight="1" spans="1:6">
      <c r="A1042" s="30" t="s">
        <v>904</v>
      </c>
      <c r="B1042" s="31"/>
      <c r="C1042" s="31"/>
      <c r="D1042" s="238"/>
      <c r="E1042" s="101"/>
      <c r="F1042" s="239"/>
    </row>
    <row r="1043" ht="22" hidden="1" customHeight="1" spans="1:6">
      <c r="A1043" s="30" t="s">
        <v>905</v>
      </c>
      <c r="B1043" s="31"/>
      <c r="C1043" s="31"/>
      <c r="D1043" s="238"/>
      <c r="E1043" s="101"/>
      <c r="F1043" s="239"/>
    </row>
    <row r="1044" ht="22" hidden="1" customHeight="1" spans="1:6">
      <c r="A1044" s="30" t="s">
        <v>906</v>
      </c>
      <c r="B1044" s="31">
        <v>50</v>
      </c>
      <c r="C1044" s="31">
        <v>68</v>
      </c>
      <c r="D1044" s="238">
        <v>68</v>
      </c>
      <c r="E1044" s="107">
        <v>100</v>
      </c>
      <c r="F1044" s="239"/>
    </row>
    <row r="1045" ht="22" hidden="1" customHeight="1" spans="1:6">
      <c r="A1045" s="30" t="s">
        <v>907</v>
      </c>
      <c r="B1045" s="31"/>
      <c r="C1045" s="31"/>
      <c r="D1045" s="238"/>
      <c r="E1045" s="101"/>
      <c r="F1045" s="239"/>
    </row>
    <row r="1046" ht="22" hidden="1" customHeight="1" spans="1:6">
      <c r="A1046" s="30" t="s">
        <v>908</v>
      </c>
      <c r="B1046" s="31"/>
      <c r="C1046" s="31"/>
      <c r="D1046" s="238"/>
      <c r="E1046" s="101"/>
      <c r="F1046" s="239"/>
    </row>
    <row r="1047" ht="22" hidden="1" customHeight="1" spans="1:6">
      <c r="A1047" s="30" t="s">
        <v>909</v>
      </c>
      <c r="B1047" s="31"/>
      <c r="C1047" s="31"/>
      <c r="D1047" s="238"/>
      <c r="E1047" s="101"/>
      <c r="F1047" s="239"/>
    </row>
    <row r="1048" ht="22" hidden="1" customHeight="1" spans="1:6">
      <c r="A1048" s="30" t="s">
        <v>910</v>
      </c>
      <c r="B1048" s="31"/>
      <c r="C1048" s="31"/>
      <c r="D1048" s="238"/>
      <c r="E1048" s="101"/>
      <c r="F1048" s="239"/>
    </row>
    <row r="1049" ht="22" hidden="1" customHeight="1" spans="1:6">
      <c r="A1049" s="30" t="s">
        <v>911</v>
      </c>
      <c r="B1049" s="31"/>
      <c r="C1049" s="31"/>
      <c r="D1049" s="238"/>
      <c r="E1049" s="101"/>
      <c r="F1049" s="239"/>
    </row>
    <row r="1050" ht="22" hidden="1" customHeight="1" spans="1:6">
      <c r="A1050" s="30" t="s">
        <v>912</v>
      </c>
      <c r="B1050" s="31"/>
      <c r="C1050" s="31"/>
      <c r="D1050" s="238"/>
      <c r="E1050" s="101"/>
      <c r="F1050" s="239"/>
    </row>
    <row r="1051" ht="22" hidden="1" customHeight="1" spans="1:6">
      <c r="A1051" s="30" t="s">
        <v>913</v>
      </c>
      <c r="B1051" s="31"/>
      <c r="C1051" s="31"/>
      <c r="D1051" s="238"/>
      <c r="E1051" s="101"/>
      <c r="F1051" s="239"/>
    </row>
    <row r="1052" ht="22" hidden="1" customHeight="1" spans="1:6">
      <c r="A1052" s="30" t="s">
        <v>914</v>
      </c>
      <c r="B1052" s="31"/>
      <c r="C1052" s="31"/>
      <c r="D1052" s="238"/>
      <c r="E1052" s="101"/>
      <c r="F1052" s="239"/>
    </row>
    <row r="1053" ht="22" hidden="1" customHeight="1" spans="1:6">
      <c r="A1053" s="30" t="s">
        <v>915</v>
      </c>
      <c r="B1053" s="31"/>
      <c r="C1053" s="31"/>
      <c r="D1053" s="238"/>
      <c r="E1053" s="101"/>
      <c r="F1053" s="239"/>
    </row>
    <row r="1054" ht="22" hidden="1" customHeight="1" spans="1:6">
      <c r="A1054" s="30" t="s">
        <v>916</v>
      </c>
      <c r="B1054" s="31"/>
      <c r="C1054" s="31"/>
      <c r="D1054" s="238"/>
      <c r="E1054" s="101"/>
      <c r="F1054" s="239"/>
    </row>
    <row r="1055" ht="22" hidden="1" customHeight="1" spans="1:6">
      <c r="A1055" s="30" t="s">
        <v>917</v>
      </c>
      <c r="B1055" s="31"/>
      <c r="C1055" s="31"/>
      <c r="D1055" s="238"/>
      <c r="E1055" s="101"/>
      <c r="F1055" s="239"/>
    </row>
    <row r="1056" ht="22" hidden="1" customHeight="1" spans="1:6">
      <c r="A1056" s="30" t="s">
        <v>918</v>
      </c>
      <c r="B1056" s="31"/>
      <c r="C1056" s="31"/>
      <c r="D1056" s="238"/>
      <c r="E1056" s="101"/>
      <c r="F1056" s="239"/>
    </row>
    <row r="1057" ht="22" hidden="1" customHeight="1" spans="1:6">
      <c r="A1057" s="30" t="s">
        <v>919</v>
      </c>
      <c r="B1057" s="31"/>
      <c r="C1057" s="31"/>
      <c r="D1057" s="238"/>
      <c r="E1057" s="101"/>
      <c r="F1057" s="239"/>
    </row>
    <row r="1058" ht="22" hidden="1" customHeight="1" spans="1:6">
      <c r="A1058" s="30" t="s">
        <v>128</v>
      </c>
      <c r="B1058" s="31">
        <v>396.5</v>
      </c>
      <c r="C1058" s="31">
        <v>365</v>
      </c>
      <c r="D1058" s="238">
        <v>365</v>
      </c>
      <c r="E1058" s="107">
        <v>100</v>
      </c>
      <c r="F1058" s="239"/>
    </row>
    <row r="1059" ht="22" hidden="1" customHeight="1" spans="1:6">
      <c r="A1059" s="30" t="s">
        <v>920</v>
      </c>
      <c r="B1059" s="31">
        <v>52</v>
      </c>
      <c r="C1059" s="31"/>
      <c r="D1059" s="238"/>
      <c r="E1059" s="101"/>
      <c r="F1059" s="239"/>
    </row>
    <row r="1060" ht="22" hidden="1" customHeight="1" spans="1:6">
      <c r="A1060" s="28" t="s">
        <v>921</v>
      </c>
      <c r="B1060" s="31">
        <v>178.24</v>
      </c>
      <c r="C1060" s="31">
        <v>177</v>
      </c>
      <c r="D1060" s="238">
        <v>177</v>
      </c>
      <c r="E1060" s="107">
        <v>100</v>
      </c>
      <c r="F1060" s="239"/>
    </row>
    <row r="1061" ht="22" hidden="1" customHeight="1" spans="1:6">
      <c r="A1061" s="30" t="s">
        <v>119</v>
      </c>
      <c r="B1061" s="31">
        <v>41.74</v>
      </c>
      <c r="C1061" s="31"/>
      <c r="D1061" s="238"/>
      <c r="E1061" s="101"/>
      <c r="F1061" s="239"/>
    </row>
    <row r="1062" ht="22" hidden="1" customHeight="1" spans="1:6">
      <c r="A1062" s="30" t="s">
        <v>120</v>
      </c>
      <c r="B1062" s="31"/>
      <c r="C1062" s="31"/>
      <c r="D1062" s="238"/>
      <c r="E1062" s="101"/>
      <c r="F1062" s="239"/>
    </row>
    <row r="1063" ht="22" hidden="1" customHeight="1" spans="1:6">
      <c r="A1063" s="30" t="s">
        <v>121</v>
      </c>
      <c r="B1063" s="31"/>
      <c r="C1063" s="31"/>
      <c r="D1063" s="238"/>
      <c r="E1063" s="101"/>
      <c r="F1063" s="239"/>
    </row>
    <row r="1064" ht="22" hidden="1" customHeight="1" spans="1:6">
      <c r="A1064" s="30" t="s">
        <v>922</v>
      </c>
      <c r="B1064" s="31"/>
      <c r="C1064" s="31">
        <v>40</v>
      </c>
      <c r="D1064" s="238">
        <v>40</v>
      </c>
      <c r="E1064" s="107">
        <v>100</v>
      </c>
      <c r="F1064" s="239"/>
    </row>
    <row r="1065" ht="22" hidden="1" customHeight="1" spans="1:6">
      <c r="A1065" s="30" t="s">
        <v>923</v>
      </c>
      <c r="B1065" s="31"/>
      <c r="C1065" s="31"/>
      <c r="D1065" s="238"/>
      <c r="E1065" s="101"/>
      <c r="F1065" s="239"/>
    </row>
    <row r="1066" ht="22" hidden="1" customHeight="1" spans="1:6">
      <c r="A1066" s="30" t="s">
        <v>924</v>
      </c>
      <c r="B1066" s="31"/>
      <c r="C1066" s="31"/>
      <c r="D1066" s="238"/>
      <c r="E1066" s="101"/>
      <c r="F1066" s="239"/>
    </row>
    <row r="1067" ht="22" hidden="1" customHeight="1" spans="1:6">
      <c r="A1067" s="30" t="s">
        <v>925</v>
      </c>
      <c r="B1067" s="31"/>
      <c r="C1067" s="31"/>
      <c r="D1067" s="238"/>
      <c r="E1067" s="101"/>
      <c r="F1067" s="239"/>
    </row>
    <row r="1068" ht="22" hidden="1" customHeight="1" spans="1:6">
      <c r="A1068" s="30" t="s">
        <v>926</v>
      </c>
      <c r="B1068" s="31"/>
      <c r="C1068" s="31"/>
      <c r="D1068" s="238"/>
      <c r="E1068" s="101"/>
      <c r="F1068" s="239"/>
    </row>
    <row r="1069" ht="22" hidden="1" customHeight="1" spans="1:6">
      <c r="A1069" s="30" t="s">
        <v>927</v>
      </c>
      <c r="B1069" s="31"/>
      <c r="C1069" s="31"/>
      <c r="D1069" s="238"/>
      <c r="E1069" s="101"/>
      <c r="F1069" s="239"/>
    </row>
    <row r="1070" ht="22" hidden="1" customHeight="1" spans="1:6">
      <c r="A1070" s="30" t="s">
        <v>928</v>
      </c>
      <c r="B1070" s="31"/>
      <c r="C1070" s="31"/>
      <c r="D1070" s="238"/>
      <c r="E1070" s="101"/>
      <c r="F1070" s="239"/>
    </row>
    <row r="1071" ht="22" hidden="1" customHeight="1" spans="1:6">
      <c r="A1071" s="30" t="s">
        <v>929</v>
      </c>
      <c r="B1071" s="31"/>
      <c r="C1071" s="31"/>
      <c r="D1071" s="238"/>
      <c r="E1071" s="101"/>
      <c r="F1071" s="239"/>
    </row>
    <row r="1072" ht="22" hidden="1" customHeight="1" spans="1:6">
      <c r="A1072" s="30" t="s">
        <v>930</v>
      </c>
      <c r="B1072" s="31"/>
      <c r="C1072" s="31"/>
      <c r="D1072" s="238"/>
      <c r="E1072" s="101"/>
      <c r="F1072" s="239"/>
    </row>
    <row r="1073" ht="22" hidden="1" customHeight="1" spans="1:6">
      <c r="A1073" s="30" t="s">
        <v>931</v>
      </c>
      <c r="B1073" s="31"/>
      <c r="C1073" s="31"/>
      <c r="D1073" s="238"/>
      <c r="E1073" s="101"/>
      <c r="F1073" s="239"/>
    </row>
    <row r="1074" ht="22" hidden="1" customHeight="1" spans="1:6">
      <c r="A1074" s="30" t="s">
        <v>932</v>
      </c>
      <c r="B1074" s="31">
        <v>136.5</v>
      </c>
      <c r="C1074" s="31">
        <v>137</v>
      </c>
      <c r="D1074" s="238">
        <v>137</v>
      </c>
      <c r="E1074" s="107">
        <v>100</v>
      </c>
      <c r="F1074" s="239"/>
    </row>
    <row r="1075" ht="22" hidden="1" customHeight="1" spans="1:6">
      <c r="A1075" s="28" t="s">
        <v>933</v>
      </c>
      <c r="B1075" s="31"/>
      <c r="C1075" s="31"/>
      <c r="D1075" s="238"/>
      <c r="E1075" s="101"/>
      <c r="F1075" s="239"/>
    </row>
    <row r="1076" ht="22" hidden="1" customHeight="1" spans="1:6">
      <c r="A1076" s="30" t="s">
        <v>934</v>
      </c>
      <c r="B1076" s="31"/>
      <c r="C1076" s="31"/>
      <c r="D1076" s="238"/>
      <c r="E1076" s="101"/>
      <c r="F1076" s="239"/>
    </row>
    <row r="1077" ht="22" customHeight="1" spans="1:6">
      <c r="A1077" s="28" t="s">
        <v>55</v>
      </c>
      <c r="B1077" s="29">
        <v>23685.62</v>
      </c>
      <c r="C1077" s="29">
        <v>22817</v>
      </c>
      <c r="D1077" s="237">
        <v>22817</v>
      </c>
      <c r="E1077" s="101">
        <v>100</v>
      </c>
      <c r="F1077" s="111">
        <v>109.318704484477</v>
      </c>
    </row>
    <row r="1078" ht="22" hidden="1" customHeight="1" spans="1:6">
      <c r="A1078" s="28" t="s">
        <v>935</v>
      </c>
      <c r="B1078" s="31">
        <v>4000</v>
      </c>
      <c r="C1078" s="31"/>
      <c r="D1078" s="238"/>
      <c r="E1078" s="101"/>
      <c r="F1078" s="239"/>
    </row>
    <row r="1079" ht="22" hidden="1" customHeight="1" spans="1:6">
      <c r="A1079" s="30" t="s">
        <v>936</v>
      </c>
      <c r="B1079" s="31"/>
      <c r="C1079" s="31"/>
      <c r="D1079" s="238"/>
      <c r="E1079" s="101"/>
      <c r="F1079" s="239"/>
    </row>
    <row r="1080" ht="22" hidden="1" customHeight="1" spans="1:6">
      <c r="A1080" s="30" t="s">
        <v>937</v>
      </c>
      <c r="B1080" s="31"/>
      <c r="C1080" s="31"/>
      <c r="D1080" s="238"/>
      <c r="E1080" s="101"/>
      <c r="F1080" s="239"/>
    </row>
    <row r="1081" ht="22" hidden="1" customHeight="1" spans="1:6">
      <c r="A1081" s="30" t="s">
        <v>938</v>
      </c>
      <c r="B1081" s="31"/>
      <c r="C1081" s="31"/>
      <c r="D1081" s="238"/>
      <c r="E1081" s="101"/>
      <c r="F1081" s="239"/>
    </row>
    <row r="1082" ht="22" hidden="1" customHeight="1" spans="1:6">
      <c r="A1082" s="30" t="s">
        <v>939</v>
      </c>
      <c r="B1082" s="31"/>
      <c r="C1082" s="31"/>
      <c r="D1082" s="238"/>
      <c r="E1082" s="101"/>
      <c r="F1082" s="239"/>
    </row>
    <row r="1083" ht="22" hidden="1" customHeight="1" spans="1:6">
      <c r="A1083" s="30" t="s">
        <v>940</v>
      </c>
      <c r="B1083" s="31"/>
      <c r="C1083" s="31"/>
      <c r="D1083" s="238"/>
      <c r="E1083" s="101"/>
      <c r="F1083" s="239"/>
    </row>
    <row r="1084" ht="22" hidden="1" customHeight="1" spans="1:6">
      <c r="A1084" s="30" t="s">
        <v>941</v>
      </c>
      <c r="B1084" s="31"/>
      <c r="C1084" s="31"/>
      <c r="D1084" s="238"/>
      <c r="E1084" s="101"/>
      <c r="F1084" s="239"/>
    </row>
    <row r="1085" ht="22" hidden="1" customHeight="1" spans="1:6">
      <c r="A1085" s="30" t="s">
        <v>942</v>
      </c>
      <c r="B1085" s="31"/>
      <c r="C1085" s="31"/>
      <c r="D1085" s="238"/>
      <c r="E1085" s="101"/>
      <c r="F1085" s="239"/>
    </row>
    <row r="1086" ht="22" hidden="1" customHeight="1" spans="1:6">
      <c r="A1086" s="30" t="s">
        <v>943</v>
      </c>
      <c r="B1086" s="31"/>
      <c r="C1086" s="31"/>
      <c r="D1086" s="238"/>
      <c r="E1086" s="101"/>
      <c r="F1086" s="239"/>
    </row>
    <row r="1087" ht="22" hidden="1" customHeight="1" spans="1:6">
      <c r="A1087" s="30" t="s">
        <v>944</v>
      </c>
      <c r="B1087" s="31"/>
      <c r="C1087" s="31"/>
      <c r="D1087" s="238"/>
      <c r="E1087" s="101"/>
      <c r="F1087" s="239"/>
    </row>
    <row r="1088" ht="22" hidden="1" customHeight="1" spans="1:6">
      <c r="A1088" s="30" t="s">
        <v>945</v>
      </c>
      <c r="B1088" s="31"/>
      <c r="C1088" s="31"/>
      <c r="D1088" s="238"/>
      <c r="E1088" s="101"/>
      <c r="F1088" s="239"/>
    </row>
    <row r="1089" ht="22" hidden="1" customHeight="1" spans="1:6">
      <c r="A1089" s="30" t="s">
        <v>946</v>
      </c>
      <c r="B1089" s="31">
        <v>4000</v>
      </c>
      <c r="C1089" s="31"/>
      <c r="D1089" s="238"/>
      <c r="E1089" s="101"/>
      <c r="F1089" s="239"/>
    </row>
    <row r="1090" ht="22" hidden="1" customHeight="1" spans="1:6">
      <c r="A1090" s="28" t="s">
        <v>947</v>
      </c>
      <c r="B1090" s="31">
        <v>18156.56</v>
      </c>
      <c r="C1090" s="31">
        <v>20171</v>
      </c>
      <c r="D1090" s="238">
        <v>20171</v>
      </c>
      <c r="E1090" s="107">
        <v>100</v>
      </c>
      <c r="F1090" s="239"/>
    </row>
    <row r="1091" ht="22" hidden="1" customHeight="1" spans="1:6">
      <c r="A1091" s="30" t="s">
        <v>948</v>
      </c>
      <c r="B1091" s="31">
        <v>18156.56</v>
      </c>
      <c r="C1091" s="31">
        <v>19708</v>
      </c>
      <c r="D1091" s="238">
        <v>19708</v>
      </c>
      <c r="E1091" s="107">
        <v>100</v>
      </c>
      <c r="F1091" s="239"/>
    </row>
    <row r="1092" ht="22" hidden="1" customHeight="1" spans="1:6">
      <c r="A1092" s="30" t="s">
        <v>949</v>
      </c>
      <c r="B1092" s="31"/>
      <c r="C1092" s="31"/>
      <c r="D1092" s="238"/>
      <c r="E1092" s="101"/>
      <c r="F1092" s="239"/>
    </row>
    <row r="1093" ht="22" hidden="1" customHeight="1" spans="1:6">
      <c r="A1093" s="30" t="s">
        <v>950</v>
      </c>
      <c r="B1093" s="31"/>
      <c r="C1093" s="31">
        <v>463</v>
      </c>
      <c r="D1093" s="238">
        <v>463</v>
      </c>
      <c r="E1093" s="107">
        <v>100</v>
      </c>
      <c r="F1093" s="239"/>
    </row>
    <row r="1094" ht="22" hidden="1" customHeight="1" spans="1:6">
      <c r="A1094" s="28" t="s">
        <v>951</v>
      </c>
      <c r="B1094" s="31">
        <v>1529.06</v>
      </c>
      <c r="C1094" s="31">
        <v>2646</v>
      </c>
      <c r="D1094" s="238">
        <v>2646</v>
      </c>
      <c r="E1094" s="107">
        <v>100</v>
      </c>
      <c r="F1094" s="239"/>
    </row>
    <row r="1095" ht="22" hidden="1" customHeight="1" spans="1:6">
      <c r="A1095" s="30" t="s">
        <v>952</v>
      </c>
      <c r="B1095" s="31"/>
      <c r="C1095" s="31"/>
      <c r="D1095" s="238"/>
      <c r="E1095" s="101"/>
      <c r="F1095" s="239"/>
    </row>
    <row r="1096" ht="22" hidden="1" customHeight="1" spans="1:6">
      <c r="A1096" s="30" t="s">
        <v>953</v>
      </c>
      <c r="B1096" s="31">
        <v>1529.06</v>
      </c>
      <c r="C1096" s="31">
        <v>1598</v>
      </c>
      <c r="D1096" s="238">
        <v>1598</v>
      </c>
      <c r="E1096" s="107">
        <v>100</v>
      </c>
      <c r="F1096" s="239"/>
    </row>
    <row r="1097" ht="22" hidden="1" customHeight="1" spans="1:6">
      <c r="A1097" s="30" t="s">
        <v>954</v>
      </c>
      <c r="B1097" s="31"/>
      <c r="C1097" s="31">
        <v>1048</v>
      </c>
      <c r="D1097" s="238">
        <v>1048</v>
      </c>
      <c r="E1097" s="107">
        <v>100</v>
      </c>
      <c r="F1097" s="239"/>
    </row>
    <row r="1098" ht="22" customHeight="1" spans="1:6">
      <c r="A1098" s="28" t="s">
        <v>56</v>
      </c>
      <c r="B1098" s="29">
        <v>100</v>
      </c>
      <c r="C1098" s="29">
        <v>800</v>
      </c>
      <c r="D1098" s="237">
        <v>800</v>
      </c>
      <c r="E1098" s="101">
        <v>100</v>
      </c>
      <c r="F1098" s="111">
        <v>120.845921450151</v>
      </c>
    </row>
    <row r="1099" ht="22" hidden="1" customHeight="1" spans="1:6">
      <c r="A1099" s="28" t="s">
        <v>955</v>
      </c>
      <c r="B1099" s="31">
        <v>100</v>
      </c>
      <c r="C1099" s="31"/>
      <c r="D1099" s="238"/>
      <c r="E1099" s="101"/>
      <c r="F1099" s="239"/>
    </row>
    <row r="1100" ht="22" hidden="1" customHeight="1" spans="1:6">
      <c r="A1100" s="30" t="s">
        <v>119</v>
      </c>
      <c r="B1100" s="31"/>
      <c r="C1100" s="31"/>
      <c r="D1100" s="238"/>
      <c r="E1100" s="101"/>
      <c r="F1100" s="239"/>
    </row>
    <row r="1101" ht="22" hidden="1" customHeight="1" spans="1:6">
      <c r="A1101" s="30" t="s">
        <v>120</v>
      </c>
      <c r="B1101" s="31"/>
      <c r="C1101" s="31"/>
      <c r="D1101" s="238"/>
      <c r="E1101" s="101"/>
      <c r="F1101" s="239"/>
    </row>
    <row r="1102" ht="22" hidden="1" customHeight="1" spans="1:6">
      <c r="A1102" s="30" t="s">
        <v>121</v>
      </c>
      <c r="B1102" s="31"/>
      <c r="C1102" s="31"/>
      <c r="D1102" s="238"/>
      <c r="E1102" s="101"/>
      <c r="F1102" s="239"/>
    </row>
    <row r="1103" ht="22" hidden="1" customHeight="1" spans="1:6">
      <c r="A1103" s="30" t="s">
        <v>956</v>
      </c>
      <c r="B1103" s="31"/>
      <c r="C1103" s="31"/>
      <c r="D1103" s="238"/>
      <c r="E1103" s="101"/>
      <c r="F1103" s="239"/>
    </row>
    <row r="1104" ht="22" hidden="1" customHeight="1" spans="1:6">
      <c r="A1104" s="30" t="s">
        <v>957</v>
      </c>
      <c r="B1104" s="31"/>
      <c r="C1104" s="31"/>
      <c r="D1104" s="238"/>
      <c r="E1104" s="101"/>
      <c r="F1104" s="239"/>
    </row>
    <row r="1105" ht="22" hidden="1" customHeight="1" spans="1:6">
      <c r="A1105" s="30" t="s">
        <v>958</v>
      </c>
      <c r="B1105" s="31"/>
      <c r="C1105" s="31"/>
      <c r="D1105" s="238"/>
      <c r="E1105" s="101"/>
      <c r="F1105" s="239"/>
    </row>
    <row r="1106" ht="22" hidden="1" customHeight="1" spans="1:6">
      <c r="A1106" s="30" t="s">
        <v>959</v>
      </c>
      <c r="B1106" s="31"/>
      <c r="C1106" s="31"/>
      <c r="D1106" s="238"/>
      <c r="E1106" s="101"/>
      <c r="F1106" s="239"/>
    </row>
    <row r="1107" ht="22" hidden="1" customHeight="1" spans="1:6">
      <c r="A1107" s="30" t="s">
        <v>960</v>
      </c>
      <c r="B1107" s="31"/>
      <c r="C1107" s="31"/>
      <c r="D1107" s="238"/>
      <c r="E1107" s="101"/>
      <c r="F1107" s="239"/>
    </row>
    <row r="1108" ht="22" hidden="1" customHeight="1" spans="1:6">
      <c r="A1108" s="30" t="s">
        <v>961</v>
      </c>
      <c r="B1108" s="31"/>
      <c r="C1108" s="31"/>
      <c r="D1108" s="238"/>
      <c r="E1108" s="101"/>
      <c r="F1108" s="239"/>
    </row>
    <row r="1109" ht="22" hidden="1" customHeight="1" spans="1:6">
      <c r="A1109" s="30" t="s">
        <v>962</v>
      </c>
      <c r="B1109" s="31"/>
      <c r="C1109" s="31"/>
      <c r="D1109" s="238"/>
      <c r="E1109" s="101"/>
      <c r="F1109" s="239"/>
    </row>
    <row r="1110" ht="22" hidden="1" customHeight="1" spans="1:6">
      <c r="A1110" s="30" t="s">
        <v>963</v>
      </c>
      <c r="B1110" s="31"/>
      <c r="C1110" s="31"/>
      <c r="D1110" s="238"/>
      <c r="E1110" s="101"/>
      <c r="F1110" s="239"/>
    </row>
    <row r="1111" ht="22" hidden="1" customHeight="1" spans="1:6">
      <c r="A1111" s="30" t="s">
        <v>964</v>
      </c>
      <c r="B1111" s="31"/>
      <c r="C1111" s="31"/>
      <c r="D1111" s="238"/>
      <c r="E1111" s="101"/>
      <c r="F1111" s="239"/>
    </row>
    <row r="1112" ht="22" hidden="1" customHeight="1" spans="1:6">
      <c r="A1112" s="30" t="s">
        <v>965</v>
      </c>
      <c r="B1112" s="31"/>
      <c r="C1112" s="31"/>
      <c r="D1112" s="238"/>
      <c r="E1112" s="101"/>
      <c r="F1112" s="239"/>
    </row>
    <row r="1113" ht="22" hidden="1" customHeight="1" spans="1:6">
      <c r="A1113" s="30" t="s">
        <v>966</v>
      </c>
      <c r="B1113" s="31"/>
      <c r="C1113" s="31"/>
      <c r="D1113" s="238"/>
      <c r="E1113" s="101"/>
      <c r="F1113" s="239"/>
    </row>
    <row r="1114" ht="22" hidden="1" customHeight="1" spans="1:6">
      <c r="A1114" s="30" t="s">
        <v>967</v>
      </c>
      <c r="B1114" s="31"/>
      <c r="C1114" s="31"/>
      <c r="D1114" s="238"/>
      <c r="E1114" s="101"/>
      <c r="F1114" s="239"/>
    </row>
    <row r="1115" ht="22" hidden="1" customHeight="1" spans="1:6">
      <c r="A1115" s="30" t="s">
        <v>128</v>
      </c>
      <c r="B1115" s="31"/>
      <c r="C1115" s="31"/>
      <c r="D1115" s="238"/>
      <c r="E1115" s="101"/>
      <c r="F1115" s="239"/>
    </row>
    <row r="1116" ht="22" hidden="1" customHeight="1" spans="1:6">
      <c r="A1116" s="30" t="s">
        <v>968</v>
      </c>
      <c r="B1116" s="31">
        <v>100</v>
      </c>
      <c r="C1116" s="31"/>
      <c r="D1116" s="238"/>
      <c r="E1116" s="101"/>
      <c r="F1116" s="239"/>
    </row>
    <row r="1117" ht="22" hidden="1" customHeight="1" spans="1:6">
      <c r="A1117" s="28" t="s">
        <v>969</v>
      </c>
      <c r="B1117" s="31"/>
      <c r="C1117" s="31"/>
      <c r="D1117" s="238"/>
      <c r="E1117" s="101"/>
      <c r="F1117" s="239"/>
    </row>
    <row r="1118" ht="22" hidden="1" customHeight="1" spans="1:6">
      <c r="A1118" s="30" t="s">
        <v>970</v>
      </c>
      <c r="B1118" s="31"/>
      <c r="C1118" s="31"/>
      <c r="D1118" s="238"/>
      <c r="E1118" s="101"/>
      <c r="F1118" s="239"/>
    </row>
    <row r="1119" ht="22" hidden="1" customHeight="1" spans="1:6">
      <c r="A1119" s="30" t="s">
        <v>971</v>
      </c>
      <c r="B1119" s="31"/>
      <c r="C1119" s="31"/>
      <c r="D1119" s="238"/>
      <c r="E1119" s="101"/>
      <c r="F1119" s="239"/>
    </row>
    <row r="1120" ht="22" hidden="1" customHeight="1" spans="1:6">
      <c r="A1120" s="30" t="s">
        <v>972</v>
      </c>
      <c r="B1120" s="31"/>
      <c r="C1120" s="31"/>
      <c r="D1120" s="238"/>
      <c r="E1120" s="101"/>
      <c r="F1120" s="239"/>
    </row>
    <row r="1121" ht="22" hidden="1" customHeight="1" spans="1:6">
      <c r="A1121" s="30" t="s">
        <v>973</v>
      </c>
      <c r="B1121" s="31"/>
      <c r="C1121" s="31"/>
      <c r="D1121" s="238"/>
      <c r="E1121" s="101"/>
      <c r="F1121" s="239"/>
    </row>
    <row r="1122" ht="22" hidden="1" customHeight="1" spans="1:6">
      <c r="A1122" s="30" t="s">
        <v>974</v>
      </c>
      <c r="B1122" s="31"/>
      <c r="C1122" s="31"/>
      <c r="D1122" s="238"/>
      <c r="E1122" s="101"/>
      <c r="F1122" s="239"/>
    </row>
    <row r="1123" ht="22" hidden="1" customHeight="1" spans="1:6">
      <c r="A1123" s="30" t="s">
        <v>975</v>
      </c>
      <c r="B1123" s="31"/>
      <c r="C1123" s="31"/>
      <c r="D1123" s="238"/>
      <c r="E1123" s="101"/>
      <c r="F1123" s="239"/>
    </row>
    <row r="1124" ht="22" hidden="1" customHeight="1" spans="1:6">
      <c r="A1124" s="28" t="s">
        <v>976</v>
      </c>
      <c r="B1124" s="31"/>
      <c r="C1124" s="31"/>
      <c r="D1124" s="238"/>
      <c r="E1124" s="101"/>
      <c r="F1124" s="239"/>
    </row>
    <row r="1125" ht="22" hidden="1" customHeight="1" spans="1:6">
      <c r="A1125" s="30" t="s">
        <v>977</v>
      </c>
      <c r="B1125" s="31"/>
      <c r="C1125" s="31"/>
      <c r="D1125" s="238"/>
      <c r="E1125" s="101"/>
      <c r="F1125" s="239"/>
    </row>
    <row r="1126" ht="22" hidden="1" customHeight="1" spans="1:6">
      <c r="A1126" s="30" t="s">
        <v>978</v>
      </c>
      <c r="B1126" s="31"/>
      <c r="C1126" s="31"/>
      <c r="D1126" s="238"/>
      <c r="E1126" s="101"/>
      <c r="F1126" s="239"/>
    </row>
    <row r="1127" ht="22" hidden="1" customHeight="1" spans="1:6">
      <c r="A1127" s="30" t="s">
        <v>979</v>
      </c>
      <c r="B1127" s="31"/>
      <c r="C1127" s="31"/>
      <c r="D1127" s="238"/>
      <c r="E1127" s="101"/>
      <c r="F1127" s="239"/>
    </row>
    <row r="1128" ht="22" hidden="1" customHeight="1" spans="1:6">
      <c r="A1128" s="30" t="s">
        <v>980</v>
      </c>
      <c r="B1128" s="31"/>
      <c r="C1128" s="31"/>
      <c r="D1128" s="238"/>
      <c r="E1128" s="101"/>
      <c r="F1128" s="239"/>
    </row>
    <row r="1129" ht="22" hidden="1" customHeight="1" spans="1:6">
      <c r="A1129" s="30" t="s">
        <v>981</v>
      </c>
      <c r="B1129" s="31"/>
      <c r="C1129" s="31"/>
      <c r="D1129" s="238"/>
      <c r="E1129" s="101"/>
      <c r="F1129" s="239"/>
    </row>
    <row r="1130" ht="22" hidden="1" customHeight="1" spans="1:6">
      <c r="A1130" s="28" t="s">
        <v>982</v>
      </c>
      <c r="B1130" s="31"/>
      <c r="C1130" s="31">
        <v>800</v>
      </c>
      <c r="D1130" s="238">
        <v>800</v>
      </c>
      <c r="E1130" s="107">
        <v>100</v>
      </c>
      <c r="F1130" s="239"/>
    </row>
    <row r="1131" ht="22" hidden="1" customHeight="1" spans="1:6">
      <c r="A1131" s="30" t="s">
        <v>983</v>
      </c>
      <c r="B1131" s="31"/>
      <c r="C1131" s="31"/>
      <c r="D1131" s="238"/>
      <c r="E1131" s="101"/>
      <c r="F1131" s="239"/>
    </row>
    <row r="1132" ht="22" hidden="1" customHeight="1" spans="1:6">
      <c r="A1132" s="30" t="s">
        <v>984</v>
      </c>
      <c r="B1132" s="31"/>
      <c r="C1132" s="31"/>
      <c r="D1132" s="238"/>
      <c r="E1132" s="101"/>
      <c r="F1132" s="239"/>
    </row>
    <row r="1133" ht="22" hidden="1" customHeight="1" spans="1:6">
      <c r="A1133" s="30" t="s">
        <v>985</v>
      </c>
      <c r="B1133" s="31"/>
      <c r="C1133" s="31"/>
      <c r="D1133" s="238"/>
      <c r="E1133" s="101"/>
      <c r="F1133" s="239"/>
    </row>
    <row r="1134" ht="22" hidden="1" customHeight="1" spans="1:6">
      <c r="A1134" s="30" t="s">
        <v>986</v>
      </c>
      <c r="B1134" s="31"/>
      <c r="C1134" s="31"/>
      <c r="D1134" s="238"/>
      <c r="E1134" s="101"/>
      <c r="F1134" s="239"/>
    </row>
    <row r="1135" ht="22" hidden="1" customHeight="1" spans="1:6">
      <c r="A1135" s="30" t="s">
        <v>987</v>
      </c>
      <c r="B1135" s="31"/>
      <c r="C1135" s="31"/>
      <c r="D1135" s="238"/>
      <c r="E1135" s="101"/>
      <c r="F1135" s="239"/>
    </row>
    <row r="1136" ht="22" hidden="1" customHeight="1" spans="1:6">
      <c r="A1136" s="30" t="s">
        <v>988</v>
      </c>
      <c r="B1136" s="31"/>
      <c r="C1136" s="31"/>
      <c r="D1136" s="238"/>
      <c r="E1136" s="101"/>
      <c r="F1136" s="239"/>
    </row>
    <row r="1137" ht="22" hidden="1" customHeight="1" spans="1:6">
      <c r="A1137" s="30" t="s">
        <v>989</v>
      </c>
      <c r="B1137" s="31"/>
      <c r="C1137" s="31"/>
      <c r="D1137" s="238"/>
      <c r="E1137" s="101"/>
      <c r="F1137" s="239"/>
    </row>
    <row r="1138" ht="22" hidden="1" customHeight="1" spans="1:6">
      <c r="A1138" s="30" t="s">
        <v>990</v>
      </c>
      <c r="B1138" s="31"/>
      <c r="C1138" s="31"/>
      <c r="D1138" s="238"/>
      <c r="E1138" s="101"/>
      <c r="F1138" s="239"/>
    </row>
    <row r="1139" ht="22" hidden="1" customHeight="1" spans="1:6">
      <c r="A1139" s="30" t="s">
        <v>991</v>
      </c>
      <c r="B1139" s="31"/>
      <c r="C1139" s="31">
        <v>800</v>
      </c>
      <c r="D1139" s="238">
        <v>800</v>
      </c>
      <c r="E1139" s="107">
        <v>100</v>
      </c>
      <c r="F1139" s="239"/>
    </row>
    <row r="1140" ht="22" hidden="1" customHeight="1" spans="1:6">
      <c r="A1140" s="30" t="s">
        <v>992</v>
      </c>
      <c r="B1140" s="31"/>
      <c r="C1140" s="31"/>
      <c r="D1140" s="238"/>
      <c r="E1140" s="101"/>
      <c r="F1140" s="239"/>
    </row>
    <row r="1141" ht="22" hidden="1" customHeight="1" spans="1:6">
      <c r="A1141" s="30" t="s">
        <v>993</v>
      </c>
      <c r="B1141" s="31"/>
      <c r="C1141" s="31"/>
      <c r="D1141" s="238"/>
      <c r="E1141" s="101"/>
      <c r="F1141" s="239"/>
    </row>
    <row r="1142" ht="22" hidden="1" customHeight="1" spans="1:6">
      <c r="A1142" s="30" t="s">
        <v>994</v>
      </c>
      <c r="B1142" s="31"/>
      <c r="C1142" s="31"/>
      <c r="D1142" s="238"/>
      <c r="E1142" s="101"/>
      <c r="F1142" s="239"/>
    </row>
    <row r="1143" ht="22" customHeight="1" spans="1:6">
      <c r="A1143" s="28" t="s">
        <v>57</v>
      </c>
      <c r="B1143" s="29">
        <v>8227.42</v>
      </c>
      <c r="C1143" s="29">
        <v>17216</v>
      </c>
      <c r="D1143" s="237">
        <v>17216</v>
      </c>
      <c r="E1143" s="101">
        <v>100</v>
      </c>
      <c r="F1143" s="111">
        <v>121.009348422014</v>
      </c>
    </row>
    <row r="1144" ht="22" hidden="1" customHeight="1" spans="1:6">
      <c r="A1144" s="28" t="s">
        <v>995</v>
      </c>
      <c r="B1144" s="31">
        <v>5052.09</v>
      </c>
      <c r="C1144" s="31">
        <v>11035</v>
      </c>
      <c r="D1144" s="238">
        <v>11035</v>
      </c>
      <c r="E1144" s="107">
        <v>100</v>
      </c>
      <c r="F1144" s="239"/>
    </row>
    <row r="1145" ht="22" hidden="1" customHeight="1" spans="1:6">
      <c r="A1145" s="30" t="s">
        <v>119</v>
      </c>
      <c r="B1145" s="31">
        <v>904.67</v>
      </c>
      <c r="C1145" s="31">
        <v>1037</v>
      </c>
      <c r="D1145" s="238">
        <v>1037</v>
      </c>
      <c r="E1145" s="107">
        <v>100</v>
      </c>
      <c r="F1145" s="239"/>
    </row>
    <row r="1146" ht="22" hidden="1" customHeight="1" spans="1:6">
      <c r="A1146" s="30" t="s">
        <v>120</v>
      </c>
      <c r="B1146" s="31">
        <v>1505.54</v>
      </c>
      <c r="C1146" s="31">
        <v>144</v>
      </c>
      <c r="D1146" s="238">
        <v>144</v>
      </c>
      <c r="E1146" s="107">
        <v>100</v>
      </c>
      <c r="F1146" s="239"/>
    </row>
    <row r="1147" ht="22" hidden="1" customHeight="1" spans="1:6">
      <c r="A1147" s="30" t="s">
        <v>121</v>
      </c>
      <c r="B1147" s="31"/>
      <c r="C1147" s="31"/>
      <c r="D1147" s="238"/>
      <c r="E1147" s="101"/>
      <c r="F1147" s="239"/>
    </row>
    <row r="1148" ht="22" hidden="1" customHeight="1" spans="1:6">
      <c r="A1148" s="30" t="s">
        <v>996</v>
      </c>
      <c r="B1148" s="31">
        <v>2000</v>
      </c>
      <c r="C1148" s="31">
        <v>27</v>
      </c>
      <c r="D1148" s="238">
        <v>27</v>
      </c>
      <c r="E1148" s="107">
        <v>100</v>
      </c>
      <c r="F1148" s="239"/>
    </row>
    <row r="1149" ht="22" hidden="1" customHeight="1" spans="1:6">
      <c r="A1149" s="30" t="s">
        <v>997</v>
      </c>
      <c r="B1149" s="31"/>
      <c r="C1149" s="31"/>
      <c r="D1149" s="238"/>
      <c r="E1149" s="101"/>
      <c r="F1149" s="239"/>
    </row>
    <row r="1150" ht="22" hidden="1" customHeight="1" spans="1:6">
      <c r="A1150" s="30" t="s">
        <v>998</v>
      </c>
      <c r="B1150" s="31">
        <v>460</v>
      </c>
      <c r="C1150" s="31">
        <v>155</v>
      </c>
      <c r="D1150" s="238">
        <v>155</v>
      </c>
      <c r="E1150" s="107">
        <v>100</v>
      </c>
      <c r="F1150" s="239"/>
    </row>
    <row r="1151" ht="22" hidden="1" customHeight="1" spans="1:6">
      <c r="A1151" s="30" t="s">
        <v>999</v>
      </c>
      <c r="B1151" s="31"/>
      <c r="C1151" s="31">
        <v>7690</v>
      </c>
      <c r="D1151" s="238">
        <v>7690</v>
      </c>
      <c r="E1151" s="107">
        <v>100</v>
      </c>
      <c r="F1151" s="239"/>
    </row>
    <row r="1152" ht="22" hidden="1" customHeight="1" spans="1:6">
      <c r="A1152" s="30" t="s">
        <v>1000</v>
      </c>
      <c r="B1152" s="31">
        <v>50</v>
      </c>
      <c r="C1152" s="31">
        <v>600</v>
      </c>
      <c r="D1152" s="238">
        <v>600</v>
      </c>
      <c r="E1152" s="107">
        <v>100</v>
      </c>
      <c r="F1152" s="239"/>
    </row>
    <row r="1153" ht="22" hidden="1" customHeight="1" spans="1:6">
      <c r="A1153" s="30" t="s">
        <v>128</v>
      </c>
      <c r="B1153" s="31">
        <v>131.88</v>
      </c>
      <c r="C1153" s="31">
        <v>152</v>
      </c>
      <c r="D1153" s="238">
        <v>152</v>
      </c>
      <c r="E1153" s="107">
        <v>100</v>
      </c>
      <c r="F1153" s="239"/>
    </row>
    <row r="1154" ht="22" hidden="1" customHeight="1" spans="1:6">
      <c r="A1154" s="30" t="s">
        <v>1001</v>
      </c>
      <c r="B1154" s="31"/>
      <c r="C1154" s="31">
        <v>1230</v>
      </c>
      <c r="D1154" s="238">
        <v>1230</v>
      </c>
      <c r="E1154" s="107">
        <v>100</v>
      </c>
      <c r="F1154" s="239"/>
    </row>
    <row r="1155" ht="22" hidden="1" customHeight="1" spans="1:6">
      <c r="A1155" s="28" t="s">
        <v>1002</v>
      </c>
      <c r="B1155" s="31">
        <v>1879.08</v>
      </c>
      <c r="C1155" s="31">
        <v>3835</v>
      </c>
      <c r="D1155" s="238">
        <v>3835</v>
      </c>
      <c r="E1155" s="107">
        <v>100</v>
      </c>
      <c r="F1155" s="239"/>
    </row>
    <row r="1156" ht="22" hidden="1" customHeight="1" spans="1:6">
      <c r="A1156" s="30" t="s">
        <v>119</v>
      </c>
      <c r="B1156" s="31">
        <v>931.38</v>
      </c>
      <c r="C1156" s="31">
        <v>2871</v>
      </c>
      <c r="D1156" s="238">
        <v>2871</v>
      </c>
      <c r="E1156" s="107">
        <v>100</v>
      </c>
      <c r="F1156" s="239"/>
    </row>
    <row r="1157" ht="22" hidden="1" customHeight="1" spans="1:6">
      <c r="A1157" s="30" t="s">
        <v>120</v>
      </c>
      <c r="B1157" s="31">
        <v>947.7</v>
      </c>
      <c r="C1157" s="31">
        <v>943</v>
      </c>
      <c r="D1157" s="238">
        <v>943</v>
      </c>
      <c r="E1157" s="107">
        <v>100</v>
      </c>
      <c r="F1157" s="239"/>
    </row>
    <row r="1158" ht="22" hidden="1" customHeight="1" spans="1:6">
      <c r="A1158" s="30" t="s">
        <v>121</v>
      </c>
      <c r="B1158" s="31"/>
      <c r="C1158" s="31"/>
      <c r="D1158" s="238"/>
      <c r="E1158" s="101"/>
      <c r="F1158" s="239"/>
    </row>
    <row r="1159" ht="22" hidden="1" customHeight="1" spans="1:6">
      <c r="A1159" s="30" t="s">
        <v>1003</v>
      </c>
      <c r="B1159" s="31"/>
      <c r="C1159" s="31"/>
      <c r="D1159" s="238"/>
      <c r="E1159" s="101"/>
      <c r="F1159" s="239"/>
    </row>
    <row r="1160" ht="22" hidden="1" customHeight="1" spans="1:6">
      <c r="A1160" s="30" t="s">
        <v>128</v>
      </c>
      <c r="B1160" s="31"/>
      <c r="C1160" s="31"/>
      <c r="D1160" s="238"/>
      <c r="E1160" s="101"/>
      <c r="F1160" s="239"/>
    </row>
    <row r="1161" ht="22" hidden="1" customHeight="1" spans="1:6">
      <c r="A1161" s="30" t="s">
        <v>1004</v>
      </c>
      <c r="B1161" s="31"/>
      <c r="C1161" s="31">
        <v>21</v>
      </c>
      <c r="D1161" s="238">
        <v>21</v>
      </c>
      <c r="E1161" s="107">
        <v>100</v>
      </c>
      <c r="F1161" s="239"/>
    </row>
    <row r="1162" ht="22" hidden="1" customHeight="1" spans="1:6">
      <c r="A1162" s="28" t="s">
        <v>1005</v>
      </c>
      <c r="B1162" s="31"/>
      <c r="C1162" s="31"/>
      <c r="D1162" s="238"/>
      <c r="E1162" s="101"/>
      <c r="F1162" s="239"/>
    </row>
    <row r="1163" ht="22" hidden="1" customHeight="1" spans="1:6">
      <c r="A1163" s="30" t="s">
        <v>119</v>
      </c>
      <c r="B1163" s="31"/>
      <c r="C1163" s="31"/>
      <c r="D1163" s="238"/>
      <c r="E1163" s="101"/>
      <c r="F1163" s="239"/>
    </row>
    <row r="1164" ht="22" hidden="1" customHeight="1" spans="1:6">
      <c r="A1164" s="30" t="s">
        <v>120</v>
      </c>
      <c r="B1164" s="31"/>
      <c r="C1164" s="31"/>
      <c r="D1164" s="238"/>
      <c r="E1164" s="101"/>
      <c r="F1164" s="239"/>
    </row>
    <row r="1165" ht="22" hidden="1" customHeight="1" spans="1:6">
      <c r="A1165" s="30" t="s">
        <v>121</v>
      </c>
      <c r="B1165" s="31"/>
      <c r="C1165" s="31"/>
      <c r="D1165" s="238"/>
      <c r="E1165" s="101"/>
      <c r="F1165" s="239"/>
    </row>
    <row r="1166" ht="22" hidden="1" customHeight="1" spans="1:6">
      <c r="A1166" s="30" t="s">
        <v>1006</v>
      </c>
      <c r="B1166" s="31"/>
      <c r="C1166" s="31"/>
      <c r="D1166" s="238"/>
      <c r="E1166" s="101"/>
      <c r="F1166" s="239"/>
    </row>
    <row r="1167" ht="22" hidden="1" customHeight="1" spans="1:6">
      <c r="A1167" s="30" t="s">
        <v>1007</v>
      </c>
      <c r="B1167" s="31"/>
      <c r="C1167" s="31"/>
      <c r="D1167" s="238"/>
      <c r="E1167" s="101"/>
      <c r="F1167" s="239"/>
    </row>
    <row r="1168" ht="22" hidden="1" customHeight="1" spans="1:6">
      <c r="A1168" s="30" t="s">
        <v>128</v>
      </c>
      <c r="B1168" s="31"/>
      <c r="C1168" s="31"/>
      <c r="D1168" s="238"/>
      <c r="E1168" s="101"/>
      <c r="F1168" s="239"/>
    </row>
    <row r="1169" ht="22" hidden="1" customHeight="1" spans="1:6">
      <c r="A1169" s="30" t="s">
        <v>1008</v>
      </c>
      <c r="B1169" s="31"/>
      <c r="C1169" s="31"/>
      <c r="D1169" s="238"/>
      <c r="E1169" s="101"/>
      <c r="F1169" s="239"/>
    </row>
    <row r="1170" ht="22" hidden="1" customHeight="1" spans="1:6">
      <c r="A1170" s="28" t="s">
        <v>1009</v>
      </c>
      <c r="B1170" s="31">
        <v>761.26</v>
      </c>
      <c r="C1170" s="31">
        <v>564</v>
      </c>
      <c r="D1170" s="238">
        <v>564</v>
      </c>
      <c r="E1170" s="107">
        <v>100</v>
      </c>
      <c r="F1170" s="239"/>
    </row>
    <row r="1171" ht="22" hidden="1" customHeight="1" spans="1:6">
      <c r="A1171" s="30" t="s">
        <v>119</v>
      </c>
      <c r="B1171" s="31">
        <v>381.58</v>
      </c>
      <c r="C1171" s="31">
        <v>400</v>
      </c>
      <c r="D1171" s="238">
        <v>400</v>
      </c>
      <c r="E1171" s="107">
        <v>100</v>
      </c>
      <c r="F1171" s="239"/>
    </row>
    <row r="1172" ht="22" hidden="1" customHeight="1" spans="1:6">
      <c r="A1172" s="30" t="s">
        <v>120</v>
      </c>
      <c r="B1172" s="31">
        <v>57.2</v>
      </c>
      <c r="C1172" s="31">
        <v>60</v>
      </c>
      <c r="D1172" s="238">
        <v>60</v>
      </c>
      <c r="E1172" s="107">
        <v>100</v>
      </c>
      <c r="F1172" s="239"/>
    </row>
    <row r="1173" ht="22" hidden="1" customHeight="1" spans="1:6">
      <c r="A1173" s="30" t="s">
        <v>121</v>
      </c>
      <c r="B1173" s="31"/>
      <c r="C1173" s="31"/>
      <c r="D1173" s="238"/>
      <c r="E1173" s="101"/>
      <c r="F1173" s="239"/>
    </row>
    <row r="1174" ht="22" hidden="1" customHeight="1" spans="1:6">
      <c r="A1174" s="30" t="s">
        <v>1010</v>
      </c>
      <c r="B1174" s="31">
        <v>260</v>
      </c>
      <c r="C1174" s="31"/>
      <c r="D1174" s="238"/>
      <c r="E1174" s="101"/>
      <c r="F1174" s="239"/>
    </row>
    <row r="1175" ht="22" hidden="1" customHeight="1" spans="1:6">
      <c r="A1175" s="30" t="s">
        <v>1011</v>
      </c>
      <c r="B1175" s="31"/>
      <c r="C1175" s="31"/>
      <c r="D1175" s="238"/>
      <c r="E1175" s="101"/>
      <c r="F1175" s="239"/>
    </row>
    <row r="1176" ht="22" hidden="1" customHeight="1" spans="1:6">
      <c r="A1176" s="30" t="s">
        <v>1012</v>
      </c>
      <c r="B1176" s="31"/>
      <c r="C1176" s="31">
        <v>35</v>
      </c>
      <c r="D1176" s="238">
        <v>35</v>
      </c>
      <c r="E1176" s="107">
        <v>100</v>
      </c>
      <c r="F1176" s="239"/>
    </row>
    <row r="1177" ht="22" hidden="1" customHeight="1" spans="1:6">
      <c r="A1177" s="30" t="s">
        <v>1013</v>
      </c>
      <c r="B1177" s="31"/>
      <c r="C1177" s="31"/>
      <c r="D1177" s="238"/>
      <c r="E1177" s="101"/>
      <c r="F1177" s="239"/>
    </row>
    <row r="1178" ht="22" hidden="1" customHeight="1" spans="1:6">
      <c r="A1178" s="30" t="s">
        <v>1014</v>
      </c>
      <c r="B1178" s="31"/>
      <c r="C1178" s="31"/>
      <c r="D1178" s="238"/>
      <c r="E1178" s="101"/>
      <c r="F1178" s="239"/>
    </row>
    <row r="1179" ht="22" hidden="1" customHeight="1" spans="1:6">
      <c r="A1179" s="30" t="s">
        <v>1015</v>
      </c>
      <c r="B1179" s="31"/>
      <c r="C1179" s="31"/>
      <c r="D1179" s="238"/>
      <c r="E1179" s="101"/>
      <c r="F1179" s="239"/>
    </row>
    <row r="1180" ht="22" hidden="1" customHeight="1" spans="1:6">
      <c r="A1180" s="30" t="s">
        <v>1016</v>
      </c>
      <c r="B1180" s="31"/>
      <c r="C1180" s="31"/>
      <c r="D1180" s="238"/>
      <c r="E1180" s="101"/>
      <c r="F1180" s="239"/>
    </row>
    <row r="1181" ht="22" hidden="1" customHeight="1" spans="1:6">
      <c r="A1181" s="30" t="s">
        <v>1017</v>
      </c>
      <c r="B1181" s="31">
        <v>62.47</v>
      </c>
      <c r="C1181" s="31">
        <v>69</v>
      </c>
      <c r="D1181" s="238">
        <v>69</v>
      </c>
      <c r="E1181" s="107">
        <v>100</v>
      </c>
      <c r="F1181" s="239"/>
    </row>
    <row r="1182" ht="22" hidden="1" customHeight="1" spans="1:6">
      <c r="A1182" s="30" t="s">
        <v>1018</v>
      </c>
      <c r="B1182" s="31"/>
      <c r="C1182" s="31"/>
      <c r="D1182" s="238"/>
      <c r="E1182" s="101"/>
      <c r="F1182" s="239"/>
    </row>
    <row r="1183" ht="22" hidden="1" customHeight="1" spans="1:6">
      <c r="A1183" s="28" t="s">
        <v>1019</v>
      </c>
      <c r="B1183" s="31">
        <v>535</v>
      </c>
      <c r="C1183" s="31">
        <v>271</v>
      </c>
      <c r="D1183" s="238">
        <v>271</v>
      </c>
      <c r="E1183" s="107">
        <v>100</v>
      </c>
      <c r="F1183" s="239"/>
    </row>
    <row r="1184" ht="22" hidden="1" customHeight="1" spans="1:6">
      <c r="A1184" s="30" t="s">
        <v>1020</v>
      </c>
      <c r="B1184" s="31">
        <v>535</v>
      </c>
      <c r="C1184" s="31">
        <v>271</v>
      </c>
      <c r="D1184" s="238">
        <v>271</v>
      </c>
      <c r="E1184" s="107">
        <v>100</v>
      </c>
      <c r="F1184" s="239"/>
    </row>
    <row r="1185" ht="22" hidden="1" customHeight="1" spans="1:6">
      <c r="A1185" s="30" t="s">
        <v>1021</v>
      </c>
      <c r="B1185" s="31"/>
      <c r="C1185" s="31"/>
      <c r="D1185" s="238"/>
      <c r="E1185" s="101"/>
      <c r="F1185" s="239"/>
    </row>
    <row r="1186" ht="22" hidden="1" customHeight="1" spans="1:6">
      <c r="A1186" s="30" t="s">
        <v>1022</v>
      </c>
      <c r="B1186" s="31"/>
      <c r="C1186" s="31"/>
      <c r="D1186" s="238"/>
      <c r="E1186" s="101"/>
      <c r="F1186" s="239"/>
    </row>
    <row r="1187" ht="22" hidden="1" customHeight="1" spans="1:6">
      <c r="A1187" s="28" t="s">
        <v>1023</v>
      </c>
      <c r="B1187" s="31"/>
      <c r="C1187" s="31"/>
      <c r="D1187" s="238"/>
      <c r="E1187" s="101"/>
      <c r="F1187" s="239"/>
    </row>
    <row r="1188" ht="22" hidden="1" customHeight="1" spans="1:6">
      <c r="A1188" s="30" t="s">
        <v>1024</v>
      </c>
      <c r="B1188" s="31"/>
      <c r="C1188" s="31"/>
      <c r="D1188" s="238"/>
      <c r="E1188" s="101"/>
      <c r="F1188" s="239"/>
    </row>
    <row r="1189" ht="22" hidden="1" customHeight="1" spans="1:6">
      <c r="A1189" s="30" t="s">
        <v>1025</v>
      </c>
      <c r="B1189" s="31"/>
      <c r="C1189" s="31"/>
      <c r="D1189" s="238"/>
      <c r="E1189" s="101"/>
      <c r="F1189" s="239"/>
    </row>
    <row r="1190" ht="22" hidden="1" customHeight="1" spans="1:6">
      <c r="A1190" s="30" t="s">
        <v>1026</v>
      </c>
      <c r="B1190" s="31"/>
      <c r="C1190" s="31"/>
      <c r="D1190" s="238"/>
      <c r="E1190" s="101"/>
      <c r="F1190" s="239"/>
    </row>
    <row r="1191" ht="22" hidden="1" customHeight="1" spans="1:6">
      <c r="A1191" s="28" t="s">
        <v>1027</v>
      </c>
      <c r="B1191" s="31"/>
      <c r="C1191" s="31">
        <v>1511</v>
      </c>
      <c r="D1191" s="238">
        <v>1511</v>
      </c>
      <c r="E1191" s="107">
        <v>100</v>
      </c>
      <c r="F1191" s="239"/>
    </row>
    <row r="1192" ht="22" hidden="1" customHeight="1" spans="1:6">
      <c r="A1192" s="30" t="s">
        <v>1028</v>
      </c>
      <c r="B1192" s="31"/>
      <c r="C1192" s="31">
        <v>1511</v>
      </c>
      <c r="D1192" s="238">
        <v>1511</v>
      </c>
      <c r="E1192" s="107">
        <v>100</v>
      </c>
      <c r="F1192" s="239"/>
    </row>
    <row r="1193" ht="22" customHeight="1" spans="1:6">
      <c r="A1193" s="28" t="s">
        <v>1029</v>
      </c>
      <c r="B1193" s="29">
        <v>82333</v>
      </c>
      <c r="C1193" s="29">
        <v>65043</v>
      </c>
      <c r="D1193" s="237">
        <v>65043</v>
      </c>
      <c r="E1193" s="101">
        <v>100</v>
      </c>
      <c r="F1193" s="111">
        <v>108405</v>
      </c>
    </row>
    <row r="1194" ht="22" hidden="1" customHeight="1" spans="1:6">
      <c r="A1194" s="28" t="s">
        <v>1030</v>
      </c>
      <c r="B1194" s="31">
        <v>16935</v>
      </c>
      <c r="C1194" s="31">
        <v>65043</v>
      </c>
      <c r="D1194" s="238">
        <v>65043</v>
      </c>
      <c r="E1194" s="107">
        <v>100</v>
      </c>
      <c r="F1194" s="239"/>
    </row>
    <row r="1195" ht="22" hidden="1" customHeight="1" spans="1:6">
      <c r="A1195" s="30" t="s">
        <v>1031</v>
      </c>
      <c r="B1195" s="31">
        <v>12085</v>
      </c>
      <c r="C1195" s="31">
        <v>65043</v>
      </c>
      <c r="D1195" s="238">
        <v>65043</v>
      </c>
      <c r="E1195" s="107">
        <v>100</v>
      </c>
      <c r="F1195" s="239"/>
    </row>
    <row r="1196" ht="22" customHeight="1" spans="1:6">
      <c r="A1196" s="28" t="s">
        <v>1032</v>
      </c>
      <c r="B1196" s="29">
        <v>10228.47</v>
      </c>
      <c r="C1196" s="29">
        <v>10331</v>
      </c>
      <c r="D1196" s="237">
        <v>10331</v>
      </c>
      <c r="E1196" s="101">
        <v>100</v>
      </c>
      <c r="F1196" s="111">
        <v>106.24228712464</v>
      </c>
    </row>
    <row r="1197" ht="22" hidden="1" customHeight="1" spans="1:6">
      <c r="A1197" s="28" t="s">
        <v>1033</v>
      </c>
      <c r="B1197" s="31"/>
      <c r="C1197" s="31"/>
      <c r="D1197" s="238"/>
      <c r="E1197" s="101"/>
      <c r="F1197" s="239"/>
    </row>
    <row r="1198" ht="22" hidden="1" customHeight="1" spans="1:6">
      <c r="A1198" s="30" t="s">
        <v>1034</v>
      </c>
      <c r="B1198" s="31"/>
      <c r="C1198" s="31"/>
      <c r="D1198" s="238"/>
      <c r="E1198" s="101"/>
      <c r="F1198" s="239"/>
    </row>
    <row r="1199" ht="22" hidden="1" customHeight="1" spans="1:6">
      <c r="A1199" s="28" t="s">
        <v>1035</v>
      </c>
      <c r="B1199" s="31"/>
      <c r="C1199" s="31"/>
      <c r="D1199" s="238"/>
      <c r="E1199" s="101"/>
      <c r="F1199" s="239"/>
    </row>
    <row r="1200" ht="22" hidden="1" customHeight="1" spans="1:6">
      <c r="A1200" s="30" t="s">
        <v>1036</v>
      </c>
      <c r="B1200" s="31"/>
      <c r="C1200" s="31"/>
      <c r="D1200" s="238"/>
      <c r="E1200" s="101"/>
      <c r="F1200" s="239"/>
    </row>
    <row r="1201" ht="22" hidden="1" customHeight="1" spans="1:6">
      <c r="A1201" s="30" t="s">
        <v>1037</v>
      </c>
      <c r="B1201" s="31"/>
      <c r="C1201" s="31"/>
      <c r="D1201" s="238"/>
      <c r="E1201" s="101"/>
      <c r="F1201" s="239"/>
    </row>
    <row r="1202" ht="22" hidden="1" customHeight="1" spans="1:6">
      <c r="A1202" s="30" t="s">
        <v>1038</v>
      </c>
      <c r="B1202" s="31"/>
      <c r="C1202" s="31"/>
      <c r="D1202" s="238"/>
      <c r="E1202" s="101"/>
      <c r="F1202" s="239"/>
    </row>
    <row r="1203" ht="22" hidden="1" customHeight="1" spans="1:6">
      <c r="A1203" s="30" t="s">
        <v>1039</v>
      </c>
      <c r="B1203" s="31"/>
      <c r="C1203" s="31"/>
      <c r="D1203" s="238"/>
      <c r="E1203" s="101"/>
      <c r="F1203" s="239"/>
    </row>
    <row r="1204" ht="22" hidden="1" customHeight="1" spans="1:6">
      <c r="A1204" s="28" t="s">
        <v>1040</v>
      </c>
      <c r="B1204" s="31">
        <v>10228.47</v>
      </c>
      <c r="C1204" s="31">
        <v>10331</v>
      </c>
      <c r="D1204" s="238">
        <v>10331</v>
      </c>
      <c r="E1204" s="107">
        <v>100</v>
      </c>
      <c r="F1204" s="239"/>
    </row>
    <row r="1205" ht="22" hidden="1" customHeight="1" spans="1:6">
      <c r="A1205" s="30" t="s">
        <v>1041</v>
      </c>
      <c r="B1205" s="31">
        <v>10228.47</v>
      </c>
      <c r="C1205" s="31">
        <v>10331</v>
      </c>
      <c r="D1205" s="238">
        <v>10331</v>
      </c>
      <c r="E1205" s="107">
        <v>100</v>
      </c>
      <c r="F1205" s="239"/>
    </row>
    <row r="1206" ht="22" hidden="1" customHeight="1" spans="1:6">
      <c r="A1206" s="30" t="s">
        <v>1042</v>
      </c>
      <c r="B1206" s="31"/>
      <c r="C1206" s="31"/>
      <c r="D1206" s="238"/>
      <c r="E1206" s="101"/>
      <c r="F1206" s="239"/>
    </row>
    <row r="1207" ht="22" hidden="1" customHeight="1" spans="1:6">
      <c r="A1207" s="30" t="s">
        <v>1043</v>
      </c>
      <c r="B1207" s="31"/>
      <c r="C1207" s="31"/>
      <c r="D1207" s="238"/>
      <c r="E1207" s="101"/>
      <c r="F1207" s="239"/>
    </row>
    <row r="1208" ht="22" hidden="1" customHeight="1" spans="1:6">
      <c r="A1208" s="30" t="s">
        <v>1044</v>
      </c>
      <c r="B1208" s="31"/>
      <c r="C1208" s="31"/>
      <c r="D1208" s="238"/>
      <c r="E1208" s="101"/>
      <c r="F1208" s="239"/>
    </row>
    <row r="1209" ht="22" customHeight="1" spans="1:6">
      <c r="A1209" s="28" t="s">
        <v>1045</v>
      </c>
      <c r="B1209" s="29"/>
      <c r="C1209" s="29">
        <v>33</v>
      </c>
      <c r="D1209" s="237">
        <v>33</v>
      </c>
      <c r="E1209" s="101">
        <v>100</v>
      </c>
      <c r="F1209" s="111">
        <v>70.2127659574468</v>
      </c>
    </row>
    <row r="1210" ht="22" hidden="1" customHeight="1" spans="1:6">
      <c r="A1210" s="28" t="s">
        <v>1046</v>
      </c>
      <c r="B1210" s="31"/>
      <c r="C1210" s="31"/>
      <c r="D1210" s="238"/>
      <c r="E1210" s="101"/>
      <c r="F1210" s="239"/>
    </row>
    <row r="1211" ht="22" hidden="1" customHeight="1" spans="1:6">
      <c r="A1211" s="30" t="s">
        <v>1047</v>
      </c>
      <c r="B1211" s="31"/>
      <c r="C1211" s="31"/>
      <c r="D1211" s="238"/>
      <c r="E1211" s="101"/>
      <c r="F1211" s="239"/>
    </row>
    <row r="1212" ht="22" hidden="1" customHeight="1" spans="1:6">
      <c r="A1212" s="28" t="s">
        <v>1048</v>
      </c>
      <c r="B1212" s="31"/>
      <c r="C1212" s="31"/>
      <c r="D1212" s="238"/>
      <c r="E1212" s="101"/>
      <c r="F1212" s="239"/>
    </row>
    <row r="1213" ht="22" hidden="1" customHeight="1" spans="1:6">
      <c r="A1213" s="30" t="s">
        <v>1049</v>
      </c>
      <c r="B1213" s="31"/>
      <c r="C1213" s="31"/>
      <c r="D1213" s="238"/>
      <c r="E1213" s="101"/>
      <c r="F1213" s="239"/>
    </row>
    <row r="1214" ht="22" hidden="1" customHeight="1" spans="1:6">
      <c r="A1214" s="28" t="s">
        <v>1050</v>
      </c>
      <c r="B1214" s="31"/>
      <c r="C1214" s="31">
        <v>33</v>
      </c>
      <c r="D1214" s="238">
        <v>33</v>
      </c>
      <c r="E1214" s="107">
        <v>100</v>
      </c>
      <c r="F1214" s="239"/>
    </row>
    <row r="1215" ht="22" hidden="1" customHeight="1" spans="1:6">
      <c r="A1215" s="30" t="s">
        <v>1051</v>
      </c>
      <c r="B1215" s="31"/>
      <c r="C1215" s="31">
        <v>33</v>
      </c>
      <c r="D1215" s="238">
        <v>33</v>
      </c>
      <c r="E1215" s="107">
        <v>100</v>
      </c>
      <c r="F1215" s="239"/>
    </row>
    <row r="1216" ht="22" customHeight="1" spans="1:6">
      <c r="A1216" s="10" t="s">
        <v>62</v>
      </c>
      <c r="B1216" s="29">
        <v>565423</v>
      </c>
      <c r="C1216" s="29">
        <v>808140</v>
      </c>
      <c r="D1216" s="237">
        <v>808140</v>
      </c>
      <c r="E1216" s="101">
        <v>100</v>
      </c>
      <c r="F1216" s="240">
        <v>102.169977344445</v>
      </c>
    </row>
  </sheetData>
  <autoFilter ref="A3:F1216">
    <filterColumn colId="5">
      <filters>
        <filter val="83.53"/>
        <filter val="103.16"/>
        <filter val="102.17"/>
        <filter val="93.58"/>
        <filter val="117.19"/>
        <filter val="50.60"/>
        <filter val="69.60"/>
        <filter val="108,405.00"/>
        <filter val="70.21"/>
        <filter val="95.22"/>
        <filter val="92.64"/>
        <filter val="106.24"/>
        <filter val="117.24"/>
        <filter val="105.27"/>
        <filter val="100.68"/>
        <filter val="109.32"/>
        <filter val="65.34"/>
        <filter val="100.38"/>
        <filter val="160.79"/>
        <filter val="97.40"/>
        <filter val="121.01"/>
        <filter val="75.04"/>
        <filter val="120.85"/>
      </filters>
    </filterColumn>
    <extLst/>
  </autoFilter>
  <mergeCells count="2">
    <mergeCell ref="A1:F1"/>
    <mergeCell ref="D2:F2"/>
  </mergeCells>
  <printOptions horizontalCentered="1"/>
  <pageMargins left="0.5875" right="0.5875" top="0.390277777777778" bottom="0.5875" header="0.5875" footer="0.390277777777778"/>
  <pageSetup paperSize="9" scale="94" firstPageNumber="0" fitToHeight="0" orientation="portrait"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6"/>
  <sheetViews>
    <sheetView showZeros="0" view="pageBreakPreview" zoomScaleNormal="70" zoomScaleSheetLayoutView="100" workbookViewId="0">
      <selection activeCell="H23" sqref="H23"/>
    </sheetView>
  </sheetViews>
  <sheetFormatPr defaultColWidth="9" defaultRowHeight="14.25" outlineLevelCol="6"/>
  <cols>
    <col min="1" max="1" width="36.625" style="118" customWidth="1"/>
    <col min="2" max="2" width="14.125" style="118" customWidth="1"/>
    <col min="3" max="3" width="36.625" style="118" customWidth="1"/>
    <col min="4" max="4" width="14.125" style="118" customWidth="1"/>
    <col min="5" max="7" width="5.25" style="118" customWidth="1"/>
    <col min="8" max="16384" width="9" style="118"/>
  </cols>
  <sheetData>
    <row r="1" s="1" customFormat="1" ht="42" customHeight="1" spans="1:1">
      <c r="A1" s="6" t="s">
        <v>1052</v>
      </c>
    </row>
    <row r="2" s="2" customFormat="1" ht="27" customHeight="1" spans="2:4">
      <c r="B2" s="75"/>
      <c r="C2" s="75"/>
      <c r="D2" s="75" t="s">
        <v>64</v>
      </c>
    </row>
    <row r="3" s="116" customFormat="1" ht="30" customHeight="1" spans="1:4">
      <c r="A3" s="43" t="s">
        <v>1053</v>
      </c>
      <c r="B3" s="44" t="s">
        <v>5</v>
      </c>
      <c r="C3" s="10" t="s">
        <v>1054</v>
      </c>
      <c r="D3" s="222" t="s">
        <v>5</v>
      </c>
    </row>
    <row r="4" s="117" customFormat="1" ht="20" customHeight="1" spans="1:4">
      <c r="A4" s="28" t="s">
        <v>67</v>
      </c>
      <c r="B4" s="223">
        <v>151738</v>
      </c>
      <c r="C4" s="28" t="s">
        <v>68</v>
      </c>
      <c r="D4" s="223">
        <v>808140</v>
      </c>
    </row>
    <row r="5" s="117" customFormat="1" ht="20" customHeight="1" spans="1:4">
      <c r="A5" s="28" t="s">
        <v>69</v>
      </c>
      <c r="B5" s="223">
        <v>3470991</v>
      </c>
      <c r="C5" s="28" t="s">
        <v>70</v>
      </c>
      <c r="D5" s="223">
        <v>2744861</v>
      </c>
    </row>
    <row r="6" s="117" customFormat="1" ht="20" customHeight="1" spans="1:4">
      <c r="A6" s="46" t="s">
        <v>71</v>
      </c>
      <c r="B6" s="224">
        <v>3109021</v>
      </c>
      <c r="C6" s="46" t="s">
        <v>1055</v>
      </c>
      <c r="D6" s="224">
        <v>2567575</v>
      </c>
    </row>
    <row r="7" s="117" customFormat="1" ht="20" customHeight="1" spans="1:4">
      <c r="A7" s="48" t="s">
        <v>73</v>
      </c>
      <c r="B7" s="225">
        <v>50250</v>
      </c>
      <c r="C7" s="48" t="s">
        <v>1056</v>
      </c>
      <c r="D7" s="224">
        <v>14723</v>
      </c>
    </row>
    <row r="8" s="117" customFormat="1" ht="20" customHeight="1" spans="1:4">
      <c r="A8" s="48" t="s">
        <v>75</v>
      </c>
      <c r="B8" s="224">
        <v>2363857</v>
      </c>
      <c r="C8" s="48" t="s">
        <v>1057</v>
      </c>
      <c r="D8" s="224">
        <v>1999105</v>
      </c>
    </row>
    <row r="9" s="117" customFormat="1" ht="20" customHeight="1" spans="1:4">
      <c r="A9" s="48" t="s">
        <v>77</v>
      </c>
      <c r="B9" s="224">
        <v>694914</v>
      </c>
      <c r="C9" s="48" t="s">
        <v>1058</v>
      </c>
      <c r="D9" s="224">
        <v>553747</v>
      </c>
    </row>
    <row r="10" s="117" customFormat="1" ht="20" customHeight="1" spans="1:4">
      <c r="A10" s="46" t="s">
        <v>1059</v>
      </c>
      <c r="B10" s="224">
        <v>79760</v>
      </c>
      <c r="C10" s="46" t="s">
        <v>72</v>
      </c>
      <c r="D10" s="224">
        <v>39298</v>
      </c>
    </row>
    <row r="11" s="117" customFormat="1" ht="20" customHeight="1" spans="1:4">
      <c r="A11" s="48" t="s">
        <v>1060</v>
      </c>
      <c r="B11" s="224">
        <v>34439</v>
      </c>
      <c r="C11" s="48" t="s">
        <v>74</v>
      </c>
      <c r="D11" s="224">
        <v>57</v>
      </c>
    </row>
    <row r="12" s="117" customFormat="1" ht="20" customHeight="1" spans="1:4">
      <c r="A12" s="48" t="s">
        <v>1061</v>
      </c>
      <c r="B12" s="224">
        <v>45321</v>
      </c>
      <c r="C12" s="48" t="s">
        <v>76</v>
      </c>
      <c r="D12" s="224">
        <v>39241</v>
      </c>
    </row>
    <row r="13" s="117" customFormat="1" ht="20" customHeight="1" spans="1:4">
      <c r="A13" s="46" t="s">
        <v>79</v>
      </c>
      <c r="B13" s="224">
        <v>27678</v>
      </c>
      <c r="C13" s="46" t="s">
        <v>78</v>
      </c>
      <c r="D13" s="224"/>
    </row>
    <row r="14" s="117" customFormat="1" ht="20" customHeight="1" spans="1:4">
      <c r="A14" s="46" t="s">
        <v>81</v>
      </c>
      <c r="B14" s="224">
        <v>82384</v>
      </c>
      <c r="C14" s="46" t="s">
        <v>1062</v>
      </c>
      <c r="D14" s="213">
        <v>121400</v>
      </c>
    </row>
    <row r="15" s="117" customFormat="1" ht="20" customHeight="1" spans="1:4">
      <c r="A15" s="48" t="s">
        <v>83</v>
      </c>
      <c r="B15" s="213">
        <v>71384</v>
      </c>
      <c r="C15" s="48" t="s">
        <v>1063</v>
      </c>
      <c r="D15" s="213">
        <v>121400</v>
      </c>
    </row>
    <row r="16" s="117" customFormat="1" ht="20" customHeight="1" spans="1:4">
      <c r="A16" s="48" t="s">
        <v>85</v>
      </c>
      <c r="B16" s="213">
        <v>11000</v>
      </c>
      <c r="C16" s="48" t="s">
        <v>1064</v>
      </c>
      <c r="D16" s="213"/>
    </row>
    <row r="17" s="117" customFormat="1" ht="20" customHeight="1" spans="1:4">
      <c r="A17" s="48" t="s">
        <v>87</v>
      </c>
      <c r="B17" s="213"/>
      <c r="C17" s="48" t="s">
        <v>1065</v>
      </c>
      <c r="D17" s="213"/>
    </row>
    <row r="18" s="117" customFormat="1" ht="20" customHeight="1" spans="1:7">
      <c r="A18" s="46" t="s">
        <v>89</v>
      </c>
      <c r="B18" s="213">
        <v>168808</v>
      </c>
      <c r="C18" s="48" t="s">
        <v>1066</v>
      </c>
      <c r="D18" s="213"/>
      <c r="G18" s="226"/>
    </row>
    <row r="19" s="117" customFormat="1" ht="20" customHeight="1" spans="1:7">
      <c r="A19" s="48" t="s">
        <v>91</v>
      </c>
      <c r="B19" s="213">
        <v>168808</v>
      </c>
      <c r="C19" s="46" t="s">
        <v>80</v>
      </c>
      <c r="D19" s="213"/>
      <c r="G19" s="227"/>
    </row>
    <row r="20" s="117" customFormat="1" ht="20" customHeight="1" spans="1:7">
      <c r="A20" s="48" t="s">
        <v>93</v>
      </c>
      <c r="B20" s="213"/>
      <c r="C20" s="48" t="s">
        <v>82</v>
      </c>
      <c r="D20" s="213"/>
      <c r="G20" s="227"/>
    </row>
    <row r="21" s="117" customFormat="1" ht="20" customHeight="1" spans="1:7">
      <c r="A21" s="48" t="s">
        <v>95</v>
      </c>
      <c r="B21" s="213"/>
      <c r="C21" s="48" t="s">
        <v>84</v>
      </c>
      <c r="D21" s="213"/>
      <c r="G21" s="227"/>
    </row>
    <row r="22" s="117" customFormat="1" ht="20" customHeight="1" spans="1:7">
      <c r="A22" s="48" t="s">
        <v>97</v>
      </c>
      <c r="B22" s="213"/>
      <c r="C22" s="48" t="s">
        <v>86</v>
      </c>
      <c r="D22" s="213"/>
      <c r="G22" s="227"/>
    </row>
    <row r="23" s="73" customFormat="1" ht="20" customHeight="1" spans="1:4">
      <c r="A23" s="46" t="s">
        <v>99</v>
      </c>
      <c r="B23" s="213">
        <v>3340</v>
      </c>
      <c r="C23" s="48" t="s">
        <v>88</v>
      </c>
      <c r="D23" s="213"/>
    </row>
    <row r="24" s="117" customFormat="1" ht="20" customHeight="1" spans="1:4">
      <c r="A24" s="48" t="s">
        <v>101</v>
      </c>
      <c r="B24" s="213">
        <v>3340</v>
      </c>
      <c r="C24" s="46" t="s">
        <v>90</v>
      </c>
      <c r="D24" s="224">
        <v>1588</v>
      </c>
    </row>
    <row r="25" s="117" customFormat="1" ht="20" customHeight="1" spans="1:4">
      <c r="A25" s="48" t="s">
        <v>103</v>
      </c>
      <c r="B25" s="213"/>
      <c r="C25" s="46" t="s">
        <v>92</v>
      </c>
      <c r="D25" s="224"/>
    </row>
    <row r="26" s="117" customFormat="1" ht="20" customHeight="1" spans="1:4">
      <c r="A26" s="48" t="s">
        <v>105</v>
      </c>
      <c r="B26" s="213"/>
      <c r="C26" s="46" t="s">
        <v>94</v>
      </c>
      <c r="D26" s="211"/>
    </row>
    <row r="27" s="117" customFormat="1" ht="20" customHeight="1" spans="1:4">
      <c r="A27" s="48" t="s">
        <v>107</v>
      </c>
      <c r="B27" s="213"/>
      <c r="C27" s="46" t="s">
        <v>96</v>
      </c>
      <c r="D27" s="213"/>
    </row>
    <row r="28" s="117" customFormat="1" ht="20" customHeight="1" spans="1:4">
      <c r="A28" s="46" t="s">
        <v>108</v>
      </c>
      <c r="B28" s="213"/>
      <c r="C28" s="125" t="s">
        <v>98</v>
      </c>
      <c r="D28" s="228">
        <v>15000</v>
      </c>
    </row>
    <row r="29" s="117" customFormat="1" ht="20" customHeight="1" spans="1:4">
      <c r="A29" s="46" t="s">
        <v>109</v>
      </c>
      <c r="B29" s="213"/>
      <c r="C29" s="46" t="s">
        <v>100</v>
      </c>
      <c r="D29" s="229">
        <v>15000</v>
      </c>
    </row>
    <row r="30" s="117" customFormat="1" ht="20" customHeight="1" spans="1:4">
      <c r="A30" s="46" t="s">
        <v>110</v>
      </c>
      <c r="B30" s="223"/>
      <c r="C30" s="48" t="s">
        <v>102</v>
      </c>
      <c r="D30" s="229">
        <v>15000</v>
      </c>
    </row>
    <row r="31" s="117" customFormat="1" ht="20" customHeight="1" spans="1:4">
      <c r="A31" s="46" t="s">
        <v>111</v>
      </c>
      <c r="B31" s="224"/>
      <c r="C31" s="48" t="s">
        <v>104</v>
      </c>
      <c r="D31" s="229"/>
    </row>
    <row r="32" s="117" customFormat="1" ht="20" customHeight="1" spans="1:4">
      <c r="A32" s="177"/>
      <c r="B32" s="213"/>
      <c r="C32" s="48" t="s">
        <v>106</v>
      </c>
      <c r="D32" s="229"/>
    </row>
    <row r="33" s="117" customFormat="1" ht="20" customHeight="1" spans="1:4">
      <c r="A33" s="30"/>
      <c r="B33" s="223"/>
      <c r="C33" s="177"/>
      <c r="D33" s="213"/>
    </row>
    <row r="34" s="117" customFormat="1" ht="20" customHeight="1" spans="1:4">
      <c r="A34" s="10" t="s">
        <v>112</v>
      </c>
      <c r="B34" s="223">
        <v>3622729</v>
      </c>
      <c r="C34" s="10" t="s">
        <v>113</v>
      </c>
      <c r="D34" s="223">
        <v>3622729</v>
      </c>
    </row>
    <row r="35" s="117" customFormat="1" ht="20" customHeight="1" spans="1:4">
      <c r="A35" s="81"/>
      <c r="B35" s="81"/>
      <c r="C35" s="82" t="s">
        <v>114</v>
      </c>
      <c r="D35" s="223">
        <v>69728</v>
      </c>
    </row>
    <row r="36" s="117" customFormat="1" ht="20" customHeight="1" spans="1:4">
      <c r="A36" s="81"/>
      <c r="B36" s="81"/>
      <c r="C36" s="230" t="s">
        <v>115</v>
      </c>
      <c r="D36" s="223">
        <v>69728</v>
      </c>
    </row>
    <row r="37" s="117" customFormat="1" ht="24" customHeight="1"/>
    <row r="38" s="117" customFormat="1" ht="24" customHeight="1"/>
    <row r="39" s="117" customFormat="1" ht="24" customHeight="1"/>
    <row r="40" s="117" customFormat="1" ht="24" customHeight="1"/>
    <row r="41" s="117" customFormat="1" ht="24" customHeight="1"/>
    <row r="42" s="117" customFormat="1" ht="24" customHeight="1"/>
    <row r="43" s="117" customFormat="1" ht="24" customHeight="1"/>
    <row r="44" s="117" customFormat="1" ht="24" customHeight="1"/>
    <row r="45" s="117" customFormat="1" ht="24" customHeight="1"/>
    <row r="46" s="117" customFormat="1" ht="24" customHeight="1"/>
    <row r="47" s="117" customFormat="1" ht="24" customHeight="1"/>
    <row r="48" s="117" customFormat="1" ht="24" customHeight="1"/>
    <row r="49" s="117" customFormat="1" ht="24" customHeight="1"/>
    <row r="50" s="117" customFormat="1" ht="24" customHeight="1"/>
    <row r="51" s="117" customFormat="1" ht="24" customHeight="1"/>
    <row r="52" s="117" customFormat="1" ht="24" customHeight="1"/>
    <row r="53" s="117" customFormat="1" ht="24" customHeight="1"/>
    <row r="54" s="117" customFormat="1" ht="24" customHeight="1"/>
    <row r="55" s="117" customFormat="1" ht="24" customHeight="1"/>
    <row r="56" s="117" customFormat="1" ht="24" customHeight="1"/>
    <row r="57" s="117" customFormat="1" ht="24" customHeight="1"/>
    <row r="58" s="117" customFormat="1" ht="24" customHeight="1"/>
    <row r="59" s="117" customFormat="1" ht="24" customHeight="1"/>
    <row r="60" s="117" customFormat="1" ht="24" customHeight="1"/>
    <row r="61" s="117" customFormat="1" ht="24" customHeight="1"/>
    <row r="62" s="117" customFormat="1" ht="24" customHeight="1"/>
    <row r="63" s="117" customFormat="1" ht="24" customHeight="1"/>
    <row r="64" s="117" customFormat="1" ht="24" customHeight="1"/>
    <row r="65" s="117" customFormat="1" ht="24" customHeight="1"/>
    <row r="66" s="117" customFormat="1" ht="24" customHeight="1"/>
    <row r="67" s="117" customFormat="1" ht="24" customHeight="1"/>
    <row r="68" s="117" customFormat="1" ht="24" customHeight="1"/>
    <row r="69" s="117" customFormat="1" ht="24" customHeight="1"/>
    <row r="70" s="117" customFormat="1" ht="24" customHeight="1"/>
    <row r="71" s="117" customFormat="1" ht="24" customHeight="1"/>
    <row r="72" s="117" customFormat="1" ht="24" customHeight="1"/>
    <row r="73" s="117" customFormat="1" ht="24" customHeight="1"/>
    <row r="74" s="117" customFormat="1" ht="24" customHeight="1"/>
    <row r="75" s="117" customFormat="1" ht="24" customHeight="1"/>
    <row r="76" spans="3:4">
      <c r="C76" s="117"/>
      <c r="D76" s="117"/>
    </row>
  </sheetData>
  <mergeCells count="1">
    <mergeCell ref="A1:D1"/>
  </mergeCells>
  <printOptions horizontalCentered="1"/>
  <pageMargins left="0.5875" right="0.5875" top="0.390277777777778" bottom="0.5875" header="0.5875" footer="0.390277777777778"/>
  <pageSetup paperSize="9" scale="90" firstPageNumber="0" fitToHeight="0"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L80"/>
  <sheetViews>
    <sheetView showZeros="0" view="pageBreakPreview" zoomScaleNormal="70" zoomScaleSheetLayoutView="100" workbookViewId="0">
      <selection activeCell="F11" sqref="F11"/>
    </sheetView>
  </sheetViews>
  <sheetFormatPr defaultColWidth="10" defaultRowHeight="13.5"/>
  <cols>
    <col min="1" max="1" width="43.75" style="208" customWidth="1"/>
    <col min="2" max="2" width="16.125" style="208" customWidth="1"/>
    <col min="3" max="4" width="16.125" style="209" customWidth="1"/>
    <col min="5" max="5" width="10.625" style="41" customWidth="1"/>
    <col min="6" max="16384" width="10" style="41"/>
  </cols>
  <sheetData>
    <row r="1" s="38" customFormat="1" ht="60" customHeight="1" spans="1:4">
      <c r="A1" s="26" t="s">
        <v>1067</v>
      </c>
      <c r="B1" s="26"/>
      <c r="C1" s="26"/>
      <c r="D1" s="26"/>
    </row>
    <row r="2" s="39" customFormat="1" ht="27" customHeight="1" spans="4:4">
      <c r="D2" s="39" t="s">
        <v>64</v>
      </c>
    </row>
    <row r="3" s="40" customFormat="1" ht="31" customHeight="1" spans="1:4">
      <c r="A3" s="43" t="s">
        <v>2</v>
      </c>
      <c r="B3" s="11" t="s">
        <v>3</v>
      </c>
      <c r="C3" s="11" t="s">
        <v>4</v>
      </c>
      <c r="D3" s="11" t="s">
        <v>5</v>
      </c>
    </row>
    <row r="4" s="40" customFormat="1" ht="24" customHeight="1" spans="1:246">
      <c r="A4" s="210" t="s">
        <v>1068</v>
      </c>
      <c r="B4" s="218">
        <v>103652</v>
      </c>
      <c r="C4" s="219">
        <v>110959</v>
      </c>
      <c r="D4" s="219">
        <v>110959</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row>
    <row r="5" s="41" customFormat="1" ht="24" customHeight="1" spans="1:4">
      <c r="A5" s="212" t="s">
        <v>1069</v>
      </c>
      <c r="B5" s="220">
        <v>65017</v>
      </c>
      <c r="C5" s="220">
        <v>71821</v>
      </c>
      <c r="D5" s="220">
        <v>71821</v>
      </c>
    </row>
    <row r="6" s="41" customFormat="1" ht="24" customHeight="1" spans="1:4">
      <c r="A6" s="212" t="s">
        <v>1070</v>
      </c>
      <c r="B6" s="220">
        <v>24051</v>
      </c>
      <c r="C6" s="220">
        <v>22602</v>
      </c>
      <c r="D6" s="220">
        <v>22602</v>
      </c>
    </row>
    <row r="7" s="41" customFormat="1" ht="24" customHeight="1" spans="1:4">
      <c r="A7" s="212" t="s">
        <v>1071</v>
      </c>
      <c r="B7" s="220">
        <v>8060</v>
      </c>
      <c r="C7" s="220">
        <v>8551</v>
      </c>
      <c r="D7" s="220">
        <v>8551</v>
      </c>
    </row>
    <row r="8" s="41" customFormat="1" ht="24" customHeight="1" spans="1:4">
      <c r="A8" s="212" t="s">
        <v>1072</v>
      </c>
      <c r="B8" s="220">
        <v>6524</v>
      </c>
      <c r="C8" s="220">
        <v>7985</v>
      </c>
      <c r="D8" s="220">
        <v>7985</v>
      </c>
    </row>
    <row r="9" s="85" customFormat="1" ht="24" customHeight="1" spans="1:246">
      <c r="A9" s="210" t="s">
        <v>1073</v>
      </c>
      <c r="B9" s="218">
        <v>101575</v>
      </c>
      <c r="C9" s="218">
        <v>85246</v>
      </c>
      <c r="D9" s="218">
        <v>84413</v>
      </c>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row>
    <row r="10" s="207" customFormat="1" ht="24" customHeight="1" spans="1:246">
      <c r="A10" s="212" t="s">
        <v>1074</v>
      </c>
      <c r="B10" s="220">
        <v>23038</v>
      </c>
      <c r="C10" s="220">
        <v>33024</v>
      </c>
      <c r="D10" s="220">
        <v>33020</v>
      </c>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row>
    <row r="11" s="207" customFormat="1" ht="24" customHeight="1" spans="1:246">
      <c r="A11" s="212" t="s">
        <v>1075</v>
      </c>
      <c r="B11" s="220">
        <v>1219</v>
      </c>
      <c r="C11" s="220">
        <v>853</v>
      </c>
      <c r="D11" s="220">
        <v>837</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row>
    <row r="12" s="41" customFormat="1" ht="24" customHeight="1" spans="1:4">
      <c r="A12" s="212" t="s">
        <v>1076</v>
      </c>
      <c r="B12" s="220">
        <v>2940</v>
      </c>
      <c r="C12" s="220">
        <v>4812</v>
      </c>
      <c r="D12" s="220">
        <v>4351</v>
      </c>
    </row>
    <row r="13" s="41" customFormat="1" ht="24" customHeight="1" spans="1:4">
      <c r="A13" s="212" t="s">
        <v>1077</v>
      </c>
      <c r="B13" s="220">
        <v>1429</v>
      </c>
      <c r="C13" s="220">
        <v>4120</v>
      </c>
      <c r="D13" s="220">
        <v>4120</v>
      </c>
    </row>
    <row r="14" s="41" customFormat="1" ht="24" customHeight="1" spans="1:4">
      <c r="A14" s="212" t="s">
        <v>1078</v>
      </c>
      <c r="B14" s="220">
        <v>7453</v>
      </c>
      <c r="C14" s="220">
        <v>19944</v>
      </c>
      <c r="D14" s="220">
        <v>19847</v>
      </c>
    </row>
    <row r="15" s="41" customFormat="1" ht="24" customHeight="1" spans="1:4">
      <c r="A15" s="212" t="s">
        <v>1079</v>
      </c>
      <c r="B15" s="220">
        <v>702</v>
      </c>
      <c r="C15" s="220">
        <v>265</v>
      </c>
      <c r="D15" s="220">
        <v>265</v>
      </c>
    </row>
    <row r="16" ht="24" customHeight="1" spans="1:4">
      <c r="A16" s="212" t="s">
        <v>1080</v>
      </c>
      <c r="B16" s="220">
        <v>400</v>
      </c>
      <c r="C16" s="220">
        <v>65</v>
      </c>
      <c r="D16" s="220">
        <v>65</v>
      </c>
    </row>
    <row r="17" ht="24" customHeight="1" spans="1:4">
      <c r="A17" s="212" t="s">
        <v>1081</v>
      </c>
      <c r="B17" s="220">
        <v>6747</v>
      </c>
      <c r="C17" s="220">
        <v>5571</v>
      </c>
      <c r="D17" s="220">
        <v>5571</v>
      </c>
    </row>
    <row r="18" ht="24" customHeight="1" spans="1:4">
      <c r="A18" s="212" t="s">
        <v>1082</v>
      </c>
      <c r="B18" s="220">
        <v>2474</v>
      </c>
      <c r="C18" s="220">
        <v>3884</v>
      </c>
      <c r="D18" s="220">
        <v>3832</v>
      </c>
    </row>
    <row r="19" ht="24" customHeight="1" spans="1:4">
      <c r="A19" s="212" t="s">
        <v>1083</v>
      </c>
      <c r="B19" s="220">
        <v>55173</v>
      </c>
      <c r="C19" s="220">
        <v>12708</v>
      </c>
      <c r="D19" s="220">
        <v>12505</v>
      </c>
    </row>
    <row r="20" ht="24" customHeight="1" spans="1:4">
      <c r="A20" s="210" t="s">
        <v>1084</v>
      </c>
      <c r="B20" s="218">
        <v>25402</v>
      </c>
      <c r="C20" s="218">
        <v>49093</v>
      </c>
      <c r="D20" s="218">
        <v>42811</v>
      </c>
    </row>
    <row r="21" ht="24" customHeight="1" spans="1:4">
      <c r="A21" s="212" t="s">
        <v>1085</v>
      </c>
      <c r="B21" s="220">
        <v>6060</v>
      </c>
      <c r="C21" s="220">
        <v>9914</v>
      </c>
      <c r="D21" s="220">
        <v>9914</v>
      </c>
    </row>
    <row r="22" ht="24" customHeight="1" spans="1:4">
      <c r="A22" s="212" t="s">
        <v>1086</v>
      </c>
      <c r="B22" s="220"/>
      <c r="C22" s="220">
        <v>11643</v>
      </c>
      <c r="D22" s="220">
        <v>5643</v>
      </c>
    </row>
    <row r="23" ht="24" customHeight="1" spans="1:4">
      <c r="A23" s="212" t="s">
        <v>1087</v>
      </c>
      <c r="B23" s="220">
        <v>3000</v>
      </c>
      <c r="C23" s="220">
        <v>2717</v>
      </c>
      <c r="D23" s="220">
        <v>2717</v>
      </c>
    </row>
    <row r="24" ht="24" customHeight="1" spans="1:4">
      <c r="A24" s="212" t="s">
        <v>1088</v>
      </c>
      <c r="B24" s="220"/>
      <c r="C24" s="220"/>
      <c r="D24" s="220"/>
    </row>
    <row r="25" ht="24" customHeight="1" spans="1:4">
      <c r="A25" s="212" t="s">
        <v>1089</v>
      </c>
      <c r="B25" s="220">
        <v>4841</v>
      </c>
      <c r="C25" s="220">
        <v>22646</v>
      </c>
      <c r="D25" s="220">
        <v>22396</v>
      </c>
    </row>
    <row r="26" ht="24" customHeight="1" spans="1:4">
      <c r="A26" s="212" t="s">
        <v>1090</v>
      </c>
      <c r="B26" s="220">
        <v>495</v>
      </c>
      <c r="C26" s="220">
        <v>1228</v>
      </c>
      <c r="D26" s="220">
        <v>1216</v>
      </c>
    </row>
    <row r="27" ht="24" customHeight="1" spans="1:4">
      <c r="A27" s="212" t="s">
        <v>1091</v>
      </c>
      <c r="B27" s="220">
        <v>11006</v>
      </c>
      <c r="C27" s="220">
        <v>945</v>
      </c>
      <c r="D27" s="220">
        <v>925</v>
      </c>
    </row>
    <row r="28" ht="24" customHeight="1" spans="1:4">
      <c r="A28" s="210" t="s">
        <v>1092</v>
      </c>
      <c r="B28" s="218"/>
      <c r="C28" s="218">
        <v>144</v>
      </c>
      <c r="D28" s="218">
        <v>144</v>
      </c>
    </row>
    <row r="29" ht="24" customHeight="1" spans="1:4">
      <c r="A29" s="212" t="s">
        <v>1085</v>
      </c>
      <c r="B29" s="220"/>
      <c r="C29" s="220"/>
      <c r="D29" s="220"/>
    </row>
    <row r="30" ht="24" customHeight="1" spans="1:4">
      <c r="A30" s="212" t="s">
        <v>1086</v>
      </c>
      <c r="B30" s="220"/>
      <c r="C30" s="220"/>
      <c r="D30" s="220"/>
    </row>
    <row r="31" ht="24" customHeight="1" spans="1:4">
      <c r="A31" s="212" t="s">
        <v>1087</v>
      </c>
      <c r="B31" s="220"/>
      <c r="C31" s="220"/>
      <c r="D31" s="220"/>
    </row>
    <row r="32" ht="24" customHeight="1" spans="1:4">
      <c r="A32" s="212" t="s">
        <v>1089</v>
      </c>
      <c r="B32" s="220"/>
      <c r="C32" s="220">
        <v>144</v>
      </c>
      <c r="D32" s="220">
        <v>144</v>
      </c>
    </row>
    <row r="33" ht="24" customHeight="1" spans="1:4">
      <c r="A33" s="212" t="s">
        <v>1090</v>
      </c>
      <c r="B33" s="220"/>
      <c r="C33" s="220"/>
      <c r="D33" s="220"/>
    </row>
    <row r="34" ht="24" customHeight="1" spans="1:4">
      <c r="A34" s="212" t="s">
        <v>1091</v>
      </c>
      <c r="B34" s="220"/>
      <c r="C34" s="220"/>
      <c r="D34" s="220"/>
    </row>
    <row r="35" ht="24" customHeight="1" spans="1:4">
      <c r="A35" s="210" t="s">
        <v>1093</v>
      </c>
      <c r="B35" s="218">
        <v>186030</v>
      </c>
      <c r="C35" s="218">
        <v>202191</v>
      </c>
      <c r="D35" s="218">
        <v>197042</v>
      </c>
    </row>
    <row r="36" ht="24" customHeight="1" spans="1:4">
      <c r="A36" s="212" t="s">
        <v>1094</v>
      </c>
      <c r="B36" s="220">
        <v>143325</v>
      </c>
      <c r="C36" s="220">
        <v>147922</v>
      </c>
      <c r="D36" s="220">
        <v>147922</v>
      </c>
    </row>
    <row r="37" ht="24" customHeight="1" spans="1:4">
      <c r="A37" s="212" t="s">
        <v>1095</v>
      </c>
      <c r="B37" s="220">
        <v>42705</v>
      </c>
      <c r="C37" s="220">
        <v>54269</v>
      </c>
      <c r="D37" s="220">
        <v>49120</v>
      </c>
    </row>
    <row r="38" ht="24" customHeight="1" spans="1:4">
      <c r="A38" s="212" t="s">
        <v>1096</v>
      </c>
      <c r="B38" s="220"/>
      <c r="C38" s="220"/>
      <c r="D38" s="220"/>
    </row>
    <row r="39" ht="24" customHeight="1" spans="1:4">
      <c r="A39" s="210" t="s">
        <v>1097</v>
      </c>
      <c r="B39" s="218">
        <v>9840</v>
      </c>
      <c r="C39" s="218">
        <v>152341</v>
      </c>
      <c r="D39" s="218">
        <v>127020</v>
      </c>
    </row>
    <row r="40" ht="24" customHeight="1" spans="1:4">
      <c r="A40" s="212" t="s">
        <v>1098</v>
      </c>
      <c r="B40" s="220">
        <v>9690</v>
      </c>
      <c r="C40" s="220">
        <v>152224</v>
      </c>
      <c r="D40" s="220">
        <v>126903</v>
      </c>
    </row>
    <row r="41" ht="24" customHeight="1" spans="1:4">
      <c r="A41" s="212" t="s">
        <v>1099</v>
      </c>
      <c r="B41" s="220">
        <v>150</v>
      </c>
      <c r="C41" s="220">
        <v>117</v>
      </c>
      <c r="D41" s="220">
        <v>117</v>
      </c>
    </row>
    <row r="42" ht="24" customHeight="1" spans="1:4">
      <c r="A42" s="210" t="s">
        <v>1100</v>
      </c>
      <c r="B42" s="218">
        <v>17394</v>
      </c>
      <c r="C42" s="218">
        <v>72693</v>
      </c>
      <c r="D42" s="218">
        <v>72671</v>
      </c>
    </row>
    <row r="43" ht="24" customHeight="1" spans="1:4">
      <c r="A43" s="212" t="s">
        <v>1101</v>
      </c>
      <c r="B43" s="220">
        <v>2194</v>
      </c>
      <c r="C43" s="220">
        <v>70386</v>
      </c>
      <c r="D43" s="220">
        <v>70364</v>
      </c>
    </row>
    <row r="44" ht="24" customHeight="1" spans="1:4">
      <c r="A44" s="212" t="s">
        <v>1102</v>
      </c>
      <c r="B44" s="220">
        <v>1100</v>
      </c>
      <c r="C44" s="220">
        <v>2307</v>
      </c>
      <c r="D44" s="220">
        <v>2307</v>
      </c>
    </row>
    <row r="45" ht="24" customHeight="1" spans="1:4">
      <c r="A45" s="212" t="s">
        <v>1103</v>
      </c>
      <c r="B45" s="220">
        <v>14100</v>
      </c>
      <c r="C45" s="220"/>
      <c r="D45" s="220"/>
    </row>
    <row r="46" ht="24" customHeight="1" spans="1:4">
      <c r="A46" s="210" t="s">
        <v>1104</v>
      </c>
      <c r="B46" s="218"/>
      <c r="C46" s="218">
        <v>65000</v>
      </c>
      <c r="D46" s="218">
        <v>65000</v>
      </c>
    </row>
    <row r="47" ht="24" customHeight="1" spans="1:4">
      <c r="A47" s="212" t="s">
        <v>1105</v>
      </c>
      <c r="B47" s="220"/>
      <c r="C47" s="220">
        <v>65000</v>
      </c>
      <c r="D47" s="220">
        <v>65000</v>
      </c>
    </row>
    <row r="48" ht="24" customHeight="1" spans="1:4">
      <c r="A48" s="212" t="s">
        <v>1106</v>
      </c>
      <c r="B48" s="220"/>
      <c r="C48" s="220"/>
      <c r="D48" s="220"/>
    </row>
    <row r="49" ht="24" customHeight="1" spans="1:4">
      <c r="A49" s="212" t="s">
        <v>1107</v>
      </c>
      <c r="B49" s="220"/>
      <c r="C49" s="220"/>
      <c r="D49" s="220"/>
    </row>
    <row r="50" ht="24" customHeight="1" spans="1:4">
      <c r="A50" s="212" t="s">
        <v>1108</v>
      </c>
      <c r="B50" s="220"/>
      <c r="C50" s="220"/>
      <c r="D50" s="220"/>
    </row>
    <row r="51" ht="24" customHeight="1" spans="1:4">
      <c r="A51" s="210" t="s">
        <v>1109</v>
      </c>
      <c r="B51" s="218">
        <v>27460</v>
      </c>
      <c r="C51" s="218">
        <v>31658</v>
      </c>
      <c r="D51" s="218">
        <v>31293</v>
      </c>
    </row>
    <row r="52" ht="24" customHeight="1" spans="1:4">
      <c r="A52" s="212" t="s">
        <v>1110</v>
      </c>
      <c r="B52" s="220">
        <v>21922</v>
      </c>
      <c r="C52" s="220">
        <v>29405</v>
      </c>
      <c r="D52" s="220">
        <v>29405</v>
      </c>
    </row>
    <row r="53" ht="24" customHeight="1" spans="1:4">
      <c r="A53" s="212" t="s">
        <v>1111</v>
      </c>
      <c r="B53" s="220">
        <v>35</v>
      </c>
      <c r="C53" s="220">
        <v>1584</v>
      </c>
      <c r="D53" s="220">
        <v>1219</v>
      </c>
    </row>
    <row r="54" ht="24" customHeight="1" spans="1:4">
      <c r="A54" s="212" t="s">
        <v>1112</v>
      </c>
      <c r="B54" s="220"/>
      <c r="C54" s="220"/>
      <c r="D54" s="220"/>
    </row>
    <row r="55" ht="24" customHeight="1" spans="1:4">
      <c r="A55" s="212" t="s">
        <v>1113</v>
      </c>
      <c r="B55" s="220">
        <v>852</v>
      </c>
      <c r="C55" s="220">
        <v>558</v>
      </c>
      <c r="D55" s="220">
        <v>558</v>
      </c>
    </row>
    <row r="56" ht="24" customHeight="1" spans="1:4">
      <c r="A56" s="212" t="s">
        <v>1114</v>
      </c>
      <c r="B56" s="220">
        <v>4651</v>
      </c>
      <c r="C56" s="220">
        <v>111</v>
      </c>
      <c r="D56" s="220">
        <v>111</v>
      </c>
    </row>
    <row r="57" ht="24" customHeight="1" spans="1:4">
      <c r="A57" s="210" t="s">
        <v>1115</v>
      </c>
      <c r="B57" s="218">
        <v>3210</v>
      </c>
      <c r="C57" s="218">
        <v>66200</v>
      </c>
      <c r="D57" s="218">
        <v>58529</v>
      </c>
    </row>
    <row r="58" ht="24" customHeight="1" spans="1:4">
      <c r="A58" s="212" t="s">
        <v>1116</v>
      </c>
      <c r="B58" s="220">
        <v>3210</v>
      </c>
      <c r="C58" s="220">
        <v>66200</v>
      </c>
      <c r="D58" s="220">
        <v>58529</v>
      </c>
    </row>
    <row r="59" ht="24" customHeight="1" spans="1:4">
      <c r="A59" s="212" t="s">
        <v>436</v>
      </c>
      <c r="B59" s="220"/>
      <c r="C59" s="220"/>
      <c r="D59" s="220"/>
    </row>
    <row r="60" ht="24" customHeight="1" spans="1:4">
      <c r="A60" s="212" t="s">
        <v>1117</v>
      </c>
      <c r="B60" s="220"/>
      <c r="C60" s="220"/>
      <c r="D60" s="220"/>
    </row>
    <row r="61" ht="24" customHeight="1" spans="1:4">
      <c r="A61" s="210" t="s">
        <v>1118</v>
      </c>
      <c r="B61" s="218">
        <v>10229</v>
      </c>
      <c r="C61" s="218">
        <v>10364</v>
      </c>
      <c r="D61" s="218">
        <v>10364</v>
      </c>
    </row>
    <row r="62" ht="24" customHeight="1" spans="1:4">
      <c r="A62" s="212" t="s">
        <v>1119</v>
      </c>
      <c r="B62" s="220">
        <v>10229</v>
      </c>
      <c r="C62" s="220">
        <v>10331</v>
      </c>
      <c r="D62" s="220">
        <v>10331</v>
      </c>
    </row>
    <row r="63" ht="24" customHeight="1" spans="1:4">
      <c r="A63" s="212" t="s">
        <v>1120</v>
      </c>
      <c r="B63" s="220"/>
      <c r="C63" s="220"/>
      <c r="D63" s="220"/>
    </row>
    <row r="64" ht="24" customHeight="1" spans="1:4">
      <c r="A64" s="212" t="s">
        <v>1121</v>
      </c>
      <c r="B64" s="220"/>
      <c r="C64" s="220">
        <v>33</v>
      </c>
      <c r="D64" s="220">
        <v>33</v>
      </c>
    </row>
    <row r="65" ht="24" customHeight="1" spans="1:4">
      <c r="A65" s="212" t="s">
        <v>1122</v>
      </c>
      <c r="B65" s="220"/>
      <c r="C65" s="220"/>
      <c r="D65" s="220"/>
    </row>
    <row r="66" ht="24" customHeight="1" spans="1:4">
      <c r="A66" s="210" t="s">
        <v>1123</v>
      </c>
      <c r="B66" s="218">
        <v>58898</v>
      </c>
      <c r="C66" s="218"/>
      <c r="D66" s="220"/>
    </row>
    <row r="67" ht="24" customHeight="1" spans="1:4">
      <c r="A67" s="212" t="s">
        <v>1124</v>
      </c>
      <c r="B67" s="220">
        <v>6000</v>
      </c>
      <c r="C67" s="220"/>
      <c r="D67" s="220"/>
    </row>
    <row r="68" ht="24" customHeight="1" spans="1:4">
      <c r="A68" s="212" t="s">
        <v>1125</v>
      </c>
      <c r="B68" s="220">
        <v>52898</v>
      </c>
      <c r="C68" s="219"/>
      <c r="D68" s="219"/>
    </row>
    <row r="69" ht="24" customHeight="1" spans="1:4">
      <c r="A69" s="210" t="s">
        <v>1126</v>
      </c>
      <c r="B69" s="218">
        <v>21733</v>
      </c>
      <c r="C69" s="219">
        <v>31979</v>
      </c>
      <c r="D69" s="219">
        <v>7894</v>
      </c>
    </row>
    <row r="70" ht="24" customHeight="1" spans="1:4">
      <c r="A70" s="212" t="s">
        <v>1127</v>
      </c>
      <c r="B70" s="220"/>
      <c r="C70" s="219"/>
      <c r="D70" s="219"/>
    </row>
    <row r="71" ht="24" customHeight="1" spans="1:4">
      <c r="A71" s="212" t="s">
        <v>1128</v>
      </c>
      <c r="B71" s="220">
        <v>150</v>
      </c>
      <c r="C71" s="221">
        <v>223</v>
      </c>
      <c r="D71" s="220">
        <v>223</v>
      </c>
    </row>
    <row r="72" ht="24" customHeight="1" spans="1:4">
      <c r="A72" s="212" t="s">
        <v>1129</v>
      </c>
      <c r="B72" s="220"/>
      <c r="C72" s="220"/>
      <c r="D72" s="220"/>
    </row>
    <row r="73" ht="24" customHeight="1" spans="1:4">
      <c r="A73" s="212" t="s">
        <v>1130</v>
      </c>
      <c r="B73" s="220"/>
      <c r="C73" s="220"/>
      <c r="D73" s="220"/>
    </row>
    <row r="74" ht="24" customHeight="1" spans="1:4">
      <c r="A74" s="212" t="s">
        <v>897</v>
      </c>
      <c r="B74" s="220">
        <v>21583</v>
      </c>
      <c r="C74" s="220">
        <v>31756</v>
      </c>
      <c r="D74" s="221">
        <v>7671</v>
      </c>
    </row>
    <row r="75" ht="24" customHeight="1" spans="1:4">
      <c r="A75" s="10" t="s">
        <v>68</v>
      </c>
      <c r="B75" s="218">
        <v>565423</v>
      </c>
      <c r="C75" s="219">
        <v>877868</v>
      </c>
      <c r="D75" s="219">
        <v>808140</v>
      </c>
    </row>
    <row r="76" ht="24" customHeight="1"/>
    <row r="77" ht="24" customHeight="1"/>
    <row r="78" ht="24" customHeight="1"/>
    <row r="79" ht="24" customHeight="1"/>
    <row r="80" ht="24" customHeight="1"/>
  </sheetData>
  <mergeCells count="1">
    <mergeCell ref="A1:D1"/>
  </mergeCells>
  <printOptions horizontalCentered="1"/>
  <pageMargins left="0.5875" right="0.5875" top="0.390277777777778" bottom="0.5875" header="0.5875" footer="0.390277777777778"/>
  <pageSetup paperSize="9" firstPageNumber="0" fitToHeight="0" orientation="portrait" blackAndWhite="1"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128"/>
  <sheetViews>
    <sheetView showZeros="0" view="pageBreakPreview" zoomScaleNormal="85" zoomScaleSheetLayoutView="100" workbookViewId="0">
      <selection activeCell="G6" sqref="G6"/>
    </sheetView>
  </sheetViews>
  <sheetFormatPr defaultColWidth="10" defaultRowHeight="13.5"/>
  <cols>
    <col min="1" max="1" width="43.125" style="208" customWidth="1"/>
    <col min="2" max="4" width="14.55" style="209" customWidth="1"/>
    <col min="5" max="5" width="10.625" style="41" customWidth="1"/>
    <col min="6" max="16384" width="10" style="41"/>
  </cols>
  <sheetData>
    <row r="1" s="38" customFormat="1" ht="72" customHeight="1" spans="1:4">
      <c r="A1" s="26" t="s">
        <v>1131</v>
      </c>
      <c r="B1" s="26"/>
      <c r="C1" s="26"/>
      <c r="D1" s="26"/>
    </row>
    <row r="2" s="39" customFormat="1" ht="27" customHeight="1" spans="4:4">
      <c r="D2" s="39" t="s">
        <v>64</v>
      </c>
    </row>
    <row r="3" s="40" customFormat="1" ht="30" customHeight="1" spans="1:4">
      <c r="A3" s="43" t="s">
        <v>1132</v>
      </c>
      <c r="B3" s="11" t="s">
        <v>3</v>
      </c>
      <c r="C3" s="11" t="s">
        <v>4</v>
      </c>
      <c r="D3" s="11" t="s">
        <v>5</v>
      </c>
    </row>
    <row r="4" s="40" customFormat="1" ht="30" customHeight="1" spans="1:4">
      <c r="A4" s="210" t="s">
        <v>1068</v>
      </c>
      <c r="B4" s="211">
        <v>102712</v>
      </c>
      <c r="C4" s="211">
        <v>110959</v>
      </c>
      <c r="D4" s="211">
        <v>110959</v>
      </c>
    </row>
    <row r="5" s="40" customFormat="1" ht="30" customHeight="1" spans="1:4">
      <c r="A5" s="212" t="s">
        <v>1069</v>
      </c>
      <c r="B5" s="213">
        <v>65017</v>
      </c>
      <c r="C5" s="213">
        <v>71821</v>
      </c>
      <c r="D5" s="213">
        <v>71821</v>
      </c>
    </row>
    <row r="6" s="40" customFormat="1" ht="30" customHeight="1" spans="1:4">
      <c r="A6" s="212" t="s">
        <v>1070</v>
      </c>
      <c r="B6" s="213">
        <v>23484</v>
      </c>
      <c r="C6" s="213">
        <v>22602</v>
      </c>
      <c r="D6" s="213">
        <v>22602</v>
      </c>
    </row>
    <row r="7" s="40" customFormat="1" ht="30" customHeight="1" spans="1:4">
      <c r="A7" s="212" t="s">
        <v>1071</v>
      </c>
      <c r="B7" s="213">
        <v>7891</v>
      </c>
      <c r="C7" s="213">
        <v>8551</v>
      </c>
      <c r="D7" s="213">
        <v>8551</v>
      </c>
    </row>
    <row r="8" s="40" customFormat="1" ht="30" customHeight="1" spans="1:4">
      <c r="A8" s="212" t="s">
        <v>1072</v>
      </c>
      <c r="B8" s="213">
        <v>6320</v>
      </c>
      <c r="C8" s="213">
        <v>7985</v>
      </c>
      <c r="D8" s="213">
        <v>7985</v>
      </c>
    </row>
    <row r="9" s="40" customFormat="1" ht="30" customHeight="1" spans="1:4">
      <c r="A9" s="210" t="s">
        <v>1073</v>
      </c>
      <c r="B9" s="211">
        <v>19153</v>
      </c>
      <c r="C9" s="211">
        <v>16630</v>
      </c>
      <c r="D9" s="211">
        <v>16630</v>
      </c>
    </row>
    <row r="10" s="40" customFormat="1" ht="30" customHeight="1" spans="1:4">
      <c r="A10" s="212" t="s">
        <v>1074</v>
      </c>
      <c r="B10" s="213">
        <v>7711</v>
      </c>
      <c r="C10" s="213">
        <v>9805</v>
      </c>
      <c r="D10" s="213">
        <v>9805</v>
      </c>
    </row>
    <row r="11" s="40" customFormat="1" ht="30" customHeight="1" spans="1:4">
      <c r="A11" s="212" t="s">
        <v>1075</v>
      </c>
      <c r="B11" s="213"/>
      <c r="C11" s="213">
        <v>182</v>
      </c>
      <c r="D11" s="213">
        <v>182</v>
      </c>
    </row>
    <row r="12" s="40" customFormat="1" ht="30" customHeight="1" spans="1:4">
      <c r="A12" s="212" t="s">
        <v>1076</v>
      </c>
      <c r="B12" s="213">
        <v>880</v>
      </c>
      <c r="C12" s="213">
        <v>248</v>
      </c>
      <c r="D12" s="213">
        <v>248</v>
      </c>
    </row>
    <row r="13" s="40" customFormat="1" ht="30" customHeight="1" spans="1:4">
      <c r="A13" s="212" t="s">
        <v>1077</v>
      </c>
      <c r="B13" s="213"/>
      <c r="C13" s="213">
        <v>92</v>
      </c>
      <c r="D13" s="213">
        <v>92</v>
      </c>
    </row>
    <row r="14" s="40" customFormat="1" ht="30" customHeight="1" spans="1:4">
      <c r="A14" s="212" t="s">
        <v>1078</v>
      </c>
      <c r="B14" s="213"/>
      <c r="C14" s="213">
        <v>1042</v>
      </c>
      <c r="D14" s="213">
        <v>1042</v>
      </c>
    </row>
    <row r="15" s="40" customFormat="1" ht="30" customHeight="1" spans="1:4">
      <c r="A15" s="212" t="s">
        <v>1079</v>
      </c>
      <c r="B15" s="213">
        <v>295</v>
      </c>
      <c r="C15" s="213">
        <v>91</v>
      </c>
      <c r="D15" s="213">
        <v>91</v>
      </c>
    </row>
    <row r="16" s="40" customFormat="1" ht="30" customHeight="1" spans="1:4">
      <c r="A16" s="212" t="s">
        <v>1080</v>
      </c>
      <c r="B16" s="213"/>
      <c r="C16" s="213">
        <v>35</v>
      </c>
      <c r="D16" s="213">
        <v>35</v>
      </c>
    </row>
    <row r="17" s="40" customFormat="1" ht="30" customHeight="1" spans="1:4">
      <c r="A17" s="212" t="s">
        <v>1081</v>
      </c>
      <c r="B17" s="213">
        <v>5138</v>
      </c>
      <c r="C17" s="213">
        <v>4274</v>
      </c>
      <c r="D17" s="213">
        <v>4274</v>
      </c>
    </row>
    <row r="18" s="40" customFormat="1" ht="30" customHeight="1" spans="1:4">
      <c r="A18" s="212" t="s">
        <v>1082</v>
      </c>
      <c r="B18" s="213">
        <v>231</v>
      </c>
      <c r="C18" s="213">
        <v>378</v>
      </c>
      <c r="D18" s="213">
        <v>378</v>
      </c>
    </row>
    <row r="19" s="40" customFormat="1" ht="30" customHeight="1" spans="1:4">
      <c r="A19" s="212" t="s">
        <v>1083</v>
      </c>
      <c r="B19" s="213">
        <v>4898</v>
      </c>
      <c r="C19" s="213">
        <v>483</v>
      </c>
      <c r="D19" s="213">
        <v>483</v>
      </c>
    </row>
    <row r="20" s="40" customFormat="1" ht="30" customHeight="1" spans="1:4">
      <c r="A20" s="210" t="s">
        <v>1084</v>
      </c>
      <c r="B20" s="213"/>
      <c r="C20" s="213"/>
      <c r="D20" s="213"/>
    </row>
    <row r="21" s="40" customFormat="1" ht="30" customHeight="1" spans="1:4">
      <c r="A21" s="212" t="s">
        <v>1085</v>
      </c>
      <c r="B21" s="213"/>
      <c r="C21" s="213"/>
      <c r="D21" s="213"/>
    </row>
    <row r="22" s="40" customFormat="1" ht="30" customHeight="1" spans="1:4">
      <c r="A22" s="212" t="s">
        <v>1086</v>
      </c>
      <c r="B22" s="213"/>
      <c r="C22" s="213"/>
      <c r="D22" s="213"/>
    </row>
    <row r="23" s="40" customFormat="1" ht="30" customHeight="1" spans="1:4">
      <c r="A23" s="212" t="s">
        <v>1087</v>
      </c>
      <c r="B23" s="213"/>
      <c r="C23" s="213"/>
      <c r="D23" s="213"/>
    </row>
    <row r="24" s="40" customFormat="1" ht="30" customHeight="1" spans="1:4">
      <c r="A24" s="212" t="s">
        <v>1088</v>
      </c>
      <c r="B24" s="213"/>
      <c r="C24" s="213"/>
      <c r="D24" s="213"/>
    </row>
    <row r="25" s="40" customFormat="1" ht="30" customHeight="1" spans="1:4">
      <c r="A25" s="212" t="s">
        <v>1089</v>
      </c>
      <c r="B25" s="213"/>
      <c r="C25" s="213"/>
      <c r="D25" s="213"/>
    </row>
    <row r="26" s="40" customFormat="1" ht="30" customHeight="1" spans="1:4">
      <c r="A26" s="212" t="s">
        <v>1090</v>
      </c>
      <c r="B26" s="213"/>
      <c r="C26" s="213"/>
      <c r="D26" s="213"/>
    </row>
    <row r="27" s="40" customFormat="1" ht="30" customHeight="1" spans="1:4">
      <c r="A27" s="212" t="s">
        <v>1091</v>
      </c>
      <c r="B27" s="213"/>
      <c r="C27" s="213"/>
      <c r="D27" s="213"/>
    </row>
    <row r="28" s="40" customFormat="1" ht="30" customHeight="1" spans="1:4">
      <c r="A28" s="210" t="s">
        <v>1092</v>
      </c>
      <c r="B28" s="213"/>
      <c r="C28" s="213"/>
      <c r="D28" s="213"/>
    </row>
    <row r="29" s="40" customFormat="1" ht="30" customHeight="1" spans="1:4">
      <c r="A29" s="212" t="s">
        <v>1085</v>
      </c>
      <c r="B29" s="213"/>
      <c r="C29" s="213"/>
      <c r="D29" s="213"/>
    </row>
    <row r="30" s="40" customFormat="1" ht="30" customHeight="1" spans="1:4">
      <c r="A30" s="212" t="s">
        <v>1086</v>
      </c>
      <c r="B30" s="213"/>
      <c r="C30" s="213"/>
      <c r="D30" s="213"/>
    </row>
    <row r="31" s="40" customFormat="1" ht="30" customHeight="1" spans="1:4">
      <c r="A31" s="212" t="s">
        <v>1087</v>
      </c>
      <c r="B31" s="213"/>
      <c r="C31" s="213"/>
      <c r="D31" s="213"/>
    </row>
    <row r="32" s="40" customFormat="1" ht="30" customHeight="1" spans="1:4">
      <c r="A32" s="212" t="s">
        <v>1089</v>
      </c>
      <c r="B32" s="213"/>
      <c r="C32" s="213"/>
      <c r="D32" s="213"/>
    </row>
    <row r="33" s="40" customFormat="1" ht="30" customHeight="1" spans="1:4">
      <c r="A33" s="212" t="s">
        <v>1090</v>
      </c>
      <c r="B33" s="213"/>
      <c r="C33" s="213"/>
      <c r="D33" s="213"/>
    </row>
    <row r="34" s="40" customFormat="1" ht="30" customHeight="1" spans="1:4">
      <c r="A34" s="212" t="s">
        <v>1091</v>
      </c>
      <c r="B34" s="213"/>
      <c r="C34" s="213"/>
      <c r="D34" s="213"/>
    </row>
    <row r="35" s="40" customFormat="1" ht="30" customHeight="1" spans="1:4">
      <c r="A35" s="210" t="s">
        <v>1093</v>
      </c>
      <c r="B35" s="211">
        <v>156640</v>
      </c>
      <c r="C35" s="211">
        <v>197042</v>
      </c>
      <c r="D35" s="211">
        <v>197042</v>
      </c>
    </row>
    <row r="36" s="40" customFormat="1" ht="30" customHeight="1" spans="1:4">
      <c r="A36" s="212" t="s">
        <v>1094</v>
      </c>
      <c r="B36" s="213">
        <v>138376</v>
      </c>
      <c r="C36" s="213">
        <v>147922</v>
      </c>
      <c r="D36" s="213">
        <v>147922</v>
      </c>
    </row>
    <row r="37" s="40" customFormat="1" ht="30" customHeight="1" spans="1:4">
      <c r="A37" s="212" t="s">
        <v>1095</v>
      </c>
      <c r="B37" s="213">
        <v>18264</v>
      </c>
      <c r="C37" s="213">
        <v>49120</v>
      </c>
      <c r="D37" s="213">
        <v>49120</v>
      </c>
    </row>
    <row r="38" s="40" customFormat="1" ht="30" customHeight="1" spans="1:4">
      <c r="A38" s="212" t="s">
        <v>1096</v>
      </c>
      <c r="B38" s="213"/>
      <c r="C38" s="213"/>
      <c r="D38" s="213"/>
    </row>
    <row r="39" s="40" customFormat="1" ht="30" customHeight="1" spans="1:4">
      <c r="A39" s="210" t="s">
        <v>1097</v>
      </c>
      <c r="B39" s="213"/>
      <c r="C39" s="213"/>
      <c r="D39" s="213"/>
    </row>
    <row r="40" s="40" customFormat="1" ht="30" customHeight="1" spans="1:4">
      <c r="A40" s="212" t="s">
        <v>1098</v>
      </c>
      <c r="B40" s="213"/>
      <c r="C40" s="213"/>
      <c r="D40" s="213"/>
    </row>
    <row r="41" s="40" customFormat="1" ht="30" customHeight="1" spans="1:4">
      <c r="A41" s="212" t="s">
        <v>1099</v>
      </c>
      <c r="B41" s="213"/>
      <c r="C41" s="213"/>
      <c r="D41" s="213"/>
    </row>
    <row r="42" s="40" customFormat="1" ht="30" customHeight="1" spans="1:4">
      <c r="A42" s="210" t="s">
        <v>1100</v>
      </c>
      <c r="B42" s="213"/>
      <c r="C42" s="213"/>
      <c r="D42" s="213"/>
    </row>
    <row r="43" s="40" customFormat="1" ht="30" customHeight="1" spans="1:4">
      <c r="A43" s="212" t="s">
        <v>1101</v>
      </c>
      <c r="B43" s="213"/>
      <c r="C43" s="213"/>
      <c r="D43" s="213"/>
    </row>
    <row r="44" s="40" customFormat="1" ht="30" customHeight="1" spans="1:4">
      <c r="A44" s="212" t="s">
        <v>1102</v>
      </c>
      <c r="B44" s="213"/>
      <c r="C44" s="213"/>
      <c r="D44" s="213"/>
    </row>
    <row r="45" s="40" customFormat="1" ht="30" customHeight="1" spans="1:4">
      <c r="A45" s="212" t="s">
        <v>1103</v>
      </c>
      <c r="B45" s="213"/>
      <c r="C45" s="213"/>
      <c r="D45" s="213"/>
    </row>
    <row r="46" s="40" customFormat="1" ht="30" customHeight="1" spans="1:4">
      <c r="A46" s="210" t="s">
        <v>1104</v>
      </c>
      <c r="B46" s="213"/>
      <c r="C46" s="213"/>
      <c r="D46" s="213"/>
    </row>
    <row r="47" s="40" customFormat="1" ht="30" customHeight="1" spans="1:4">
      <c r="A47" s="212" t="s">
        <v>1105</v>
      </c>
      <c r="B47" s="213"/>
      <c r="C47" s="213"/>
      <c r="D47" s="213"/>
    </row>
    <row r="48" s="40" customFormat="1" ht="30" customHeight="1" spans="1:4">
      <c r="A48" s="212" t="s">
        <v>1106</v>
      </c>
      <c r="B48" s="213"/>
      <c r="C48" s="213"/>
      <c r="D48" s="213"/>
    </row>
    <row r="49" s="40" customFormat="1" ht="30" customHeight="1" spans="1:4">
      <c r="A49" s="212" t="s">
        <v>1107</v>
      </c>
      <c r="B49" s="213"/>
      <c r="C49" s="213"/>
      <c r="D49" s="213"/>
    </row>
    <row r="50" s="40" customFormat="1" ht="30" customHeight="1" spans="1:4">
      <c r="A50" s="212" t="s">
        <v>1108</v>
      </c>
      <c r="B50" s="213"/>
      <c r="C50" s="213"/>
      <c r="D50" s="213"/>
    </row>
    <row r="51" s="40" customFormat="1" ht="30" customHeight="1" spans="1:4">
      <c r="A51" s="210" t="s">
        <v>1109</v>
      </c>
      <c r="B51" s="211">
        <v>16434</v>
      </c>
      <c r="C51" s="211">
        <v>21019</v>
      </c>
      <c r="D51" s="211">
        <v>21019</v>
      </c>
    </row>
    <row r="52" s="40" customFormat="1" ht="24" customHeight="1" spans="1:246">
      <c r="A52" s="212" t="s">
        <v>1110</v>
      </c>
      <c r="B52" s="214">
        <v>15640</v>
      </c>
      <c r="C52" s="214">
        <v>20364</v>
      </c>
      <c r="D52" s="214">
        <v>20364</v>
      </c>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row>
    <row r="53" s="41" customFormat="1" ht="24" customHeight="1" spans="1:4">
      <c r="A53" s="212" t="s">
        <v>1111</v>
      </c>
      <c r="B53" s="215"/>
      <c r="C53" s="215">
        <v>1</v>
      </c>
      <c r="D53" s="215">
        <v>1</v>
      </c>
    </row>
    <row r="54" s="41" customFormat="1" ht="24" customHeight="1" spans="1:4">
      <c r="A54" s="212" t="s">
        <v>1112</v>
      </c>
      <c r="B54" s="215"/>
      <c r="C54" s="215"/>
      <c r="D54" s="215"/>
    </row>
    <row r="55" s="41" customFormat="1" ht="24" customHeight="1" spans="1:4">
      <c r="A55" s="212" t="s">
        <v>1113</v>
      </c>
      <c r="B55" s="215">
        <v>794</v>
      </c>
      <c r="C55" s="215">
        <v>558</v>
      </c>
      <c r="D55" s="215">
        <v>558</v>
      </c>
    </row>
    <row r="56" s="41" customFormat="1" ht="24" customHeight="1" spans="1:4">
      <c r="A56" s="212" t="s">
        <v>1114</v>
      </c>
      <c r="B56" s="215"/>
      <c r="C56" s="215">
        <v>96</v>
      </c>
      <c r="D56" s="215">
        <v>96</v>
      </c>
    </row>
    <row r="57" s="85" customFormat="1" ht="24" customHeight="1" spans="1:246">
      <c r="A57" s="210" t="s">
        <v>1115</v>
      </c>
      <c r="B57" s="215"/>
      <c r="C57" s="215"/>
      <c r="D57" s="215"/>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row>
    <row r="58" s="207" customFormat="1" ht="24" customHeight="1" spans="1:246">
      <c r="A58" s="212" t="s">
        <v>1116</v>
      </c>
      <c r="B58" s="215"/>
      <c r="C58" s="215"/>
      <c r="D58" s="215"/>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row>
    <row r="59" s="207" customFormat="1" ht="24" customHeight="1" spans="1:246">
      <c r="A59" s="212" t="s">
        <v>436</v>
      </c>
      <c r="B59" s="215"/>
      <c r="C59" s="215"/>
      <c r="D59" s="215"/>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row>
    <row r="60" s="41" customFormat="1" ht="24" customHeight="1" spans="1:4">
      <c r="A60" s="212" t="s">
        <v>1117</v>
      </c>
      <c r="B60" s="215"/>
      <c r="C60" s="215"/>
      <c r="D60" s="215"/>
    </row>
    <row r="61" s="41" customFormat="1" ht="24" customHeight="1" spans="1:4">
      <c r="A61" s="210" t="s">
        <v>1118</v>
      </c>
      <c r="B61" s="215"/>
      <c r="C61" s="215"/>
      <c r="D61" s="215"/>
    </row>
    <row r="62" s="41" customFormat="1" ht="24" customHeight="1" spans="1:4">
      <c r="A62" s="212" t="s">
        <v>1119</v>
      </c>
      <c r="B62" s="215"/>
      <c r="C62" s="215"/>
      <c r="D62" s="215"/>
    </row>
    <row r="63" s="41" customFormat="1" ht="24" customHeight="1" spans="1:4">
      <c r="A63" s="212" t="s">
        <v>1120</v>
      </c>
      <c r="B63" s="215"/>
      <c r="C63" s="215"/>
      <c r="D63" s="215"/>
    </row>
    <row r="64" ht="24" customHeight="1" spans="1:4">
      <c r="A64" s="212" t="s">
        <v>1121</v>
      </c>
      <c r="B64" s="215"/>
      <c r="C64" s="215"/>
      <c r="D64" s="215"/>
    </row>
    <row r="65" ht="24" customHeight="1" spans="1:4">
      <c r="A65" s="212" t="s">
        <v>1122</v>
      </c>
      <c r="B65" s="215"/>
      <c r="C65" s="215"/>
      <c r="D65" s="215"/>
    </row>
    <row r="66" ht="24" customHeight="1" spans="1:4">
      <c r="A66" s="210" t="s">
        <v>1123</v>
      </c>
      <c r="B66" s="215"/>
      <c r="C66" s="215"/>
      <c r="D66" s="215"/>
    </row>
    <row r="67" ht="24" customHeight="1" spans="1:4">
      <c r="A67" s="212" t="s">
        <v>1124</v>
      </c>
      <c r="B67" s="215"/>
      <c r="C67" s="215"/>
      <c r="D67" s="215"/>
    </row>
    <row r="68" ht="24" customHeight="1" spans="1:4">
      <c r="A68" s="212" t="s">
        <v>1125</v>
      </c>
      <c r="B68" s="215"/>
      <c r="C68" s="214"/>
      <c r="D68" s="215"/>
    </row>
    <row r="69" ht="24" customHeight="1" spans="1:4">
      <c r="A69" s="210" t="s">
        <v>1126</v>
      </c>
      <c r="B69" s="214"/>
      <c r="C69" s="214"/>
      <c r="D69" s="214"/>
    </row>
    <row r="70" ht="24" customHeight="1" spans="1:4">
      <c r="A70" s="212" t="s">
        <v>1127</v>
      </c>
      <c r="B70" s="214"/>
      <c r="C70" s="214"/>
      <c r="D70" s="214"/>
    </row>
    <row r="71" ht="24" customHeight="1" spans="1:4">
      <c r="A71" s="212" t="s">
        <v>1128</v>
      </c>
      <c r="B71" s="214"/>
      <c r="C71" s="215"/>
      <c r="D71" s="214"/>
    </row>
    <row r="72" ht="24" customHeight="1" spans="1:4">
      <c r="A72" s="212" t="s">
        <v>1129</v>
      </c>
      <c r="B72" s="215"/>
      <c r="C72" s="215"/>
      <c r="D72" s="215"/>
    </row>
    <row r="73" ht="24" customHeight="1" spans="1:4">
      <c r="A73" s="212" t="s">
        <v>1130</v>
      </c>
      <c r="B73" s="215"/>
      <c r="C73" s="214"/>
      <c r="D73" s="215"/>
    </row>
    <row r="74" ht="24" customHeight="1" spans="1:4">
      <c r="A74" s="212" t="s">
        <v>897</v>
      </c>
      <c r="B74" s="214"/>
      <c r="C74" s="214"/>
      <c r="D74" s="214"/>
    </row>
    <row r="75" ht="24" customHeight="1" spans="1:4">
      <c r="A75" s="10" t="s">
        <v>1133</v>
      </c>
      <c r="B75" s="216">
        <v>294939</v>
      </c>
      <c r="C75" s="217">
        <v>345650</v>
      </c>
      <c r="D75" s="216">
        <v>345650</v>
      </c>
    </row>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sheetData>
  <mergeCells count="1">
    <mergeCell ref="A1:D1"/>
  </mergeCells>
  <printOptions horizontalCentered="1"/>
  <pageMargins left="0.5875" right="0.5875" top="0.390277777777778" bottom="0.5875" header="0.5875" footer="0.390277777777778"/>
  <pageSetup paperSize="9" firstPageNumber="0" orientation="portrait" blackAndWhite="1"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6"/>
  <sheetViews>
    <sheetView showZeros="0" view="pageBreakPreview" zoomScaleNormal="100" zoomScaleSheetLayoutView="100" workbookViewId="0">
      <selection activeCell="F8" sqref="F8"/>
    </sheetView>
  </sheetViews>
  <sheetFormatPr defaultColWidth="10" defaultRowHeight="14.25" outlineLevelCol="1"/>
  <cols>
    <col min="1" max="1" width="61.5" style="118" customWidth="1"/>
    <col min="2" max="2" width="19.875" style="118" customWidth="1"/>
    <col min="3" max="3" width="9.25" style="118" customWidth="1"/>
    <col min="4" max="16384" width="10" style="118"/>
  </cols>
  <sheetData>
    <row r="1" s="1" customFormat="1" ht="60" customHeight="1" spans="1:2">
      <c r="A1" s="6" t="s">
        <v>1134</v>
      </c>
      <c r="B1" s="6"/>
    </row>
    <row r="2" s="2" customFormat="1" ht="27" customHeight="1" spans="2:2">
      <c r="B2" s="75" t="s">
        <v>64</v>
      </c>
    </row>
    <row r="3" s="116" customFormat="1" ht="30" customHeight="1" spans="1:2">
      <c r="A3" s="70" t="s">
        <v>1135</v>
      </c>
      <c r="B3" s="11" t="s">
        <v>5</v>
      </c>
    </row>
    <row r="4" s="40" customFormat="1" ht="24" customHeight="1" spans="1:2">
      <c r="A4" s="206" t="s">
        <v>1136</v>
      </c>
      <c r="B4" s="29">
        <v>3109021</v>
      </c>
    </row>
    <row r="5" s="41" customFormat="1" ht="24" customHeight="1" spans="1:2">
      <c r="A5" s="201" t="s">
        <v>1137</v>
      </c>
      <c r="B5" s="29">
        <v>50250</v>
      </c>
    </row>
    <row r="6" s="41" customFormat="1" ht="24" customHeight="1" spans="1:2">
      <c r="A6" s="203" t="s">
        <v>1138</v>
      </c>
      <c r="B6" s="31">
        <v>3185</v>
      </c>
    </row>
    <row r="7" s="41" customFormat="1" ht="24" customHeight="1" spans="1:2">
      <c r="A7" s="203" t="s">
        <v>1139</v>
      </c>
      <c r="B7" s="31">
        <v>22100</v>
      </c>
    </row>
    <row r="8" s="41" customFormat="1" ht="24" customHeight="1" spans="1:2">
      <c r="A8" s="203" t="s">
        <v>1140</v>
      </c>
      <c r="B8" s="31">
        <v>18214</v>
      </c>
    </row>
    <row r="9" s="41" customFormat="1" ht="24" customHeight="1" spans="1:2">
      <c r="A9" s="203" t="s">
        <v>1141</v>
      </c>
      <c r="B9" s="31">
        <v>1049</v>
      </c>
    </row>
    <row r="10" s="41" customFormat="1" ht="24" customHeight="1" spans="1:2">
      <c r="A10" s="203" t="s">
        <v>1142</v>
      </c>
      <c r="B10" s="31">
        <v>6907</v>
      </c>
    </row>
    <row r="11" s="41" customFormat="1" ht="24" customHeight="1" spans="1:2">
      <c r="A11" s="203" t="s">
        <v>1143</v>
      </c>
      <c r="B11" s="31">
        <v>-1205</v>
      </c>
    </row>
    <row r="12" s="41" customFormat="1" ht="24" customHeight="1" spans="1:2">
      <c r="A12" s="201" t="s">
        <v>1144</v>
      </c>
      <c r="B12" s="29">
        <v>2363857</v>
      </c>
    </row>
    <row r="13" s="41" customFormat="1" ht="24" customHeight="1" spans="1:2">
      <c r="A13" s="203" t="s">
        <v>1145</v>
      </c>
      <c r="B13" s="31">
        <v>21506</v>
      </c>
    </row>
    <row r="14" s="41" customFormat="1" ht="24" customHeight="1" spans="1:2">
      <c r="A14" s="203" t="s">
        <v>1146</v>
      </c>
      <c r="B14" s="31">
        <v>766630</v>
      </c>
    </row>
    <row r="15" s="41" customFormat="1" ht="24" customHeight="1" spans="1:2">
      <c r="A15" s="203" t="s">
        <v>1147</v>
      </c>
      <c r="B15" s="31">
        <v>107211</v>
      </c>
    </row>
    <row r="16" s="41" customFormat="1" ht="24" customHeight="1" spans="1:2">
      <c r="A16" s="203" t="s">
        <v>1148</v>
      </c>
      <c r="B16" s="31">
        <v>143087</v>
      </c>
    </row>
    <row r="17" s="41" customFormat="1" ht="24" customHeight="1" spans="1:2">
      <c r="A17" s="203" t="s">
        <v>1149</v>
      </c>
      <c r="B17" s="31"/>
    </row>
    <row r="18" s="41" customFormat="1" ht="24" customHeight="1" spans="1:2">
      <c r="A18" s="203" t="s">
        <v>1150</v>
      </c>
      <c r="B18" s="31">
        <v>35</v>
      </c>
    </row>
    <row r="19" s="41" customFormat="1" ht="24" customHeight="1" spans="1:2">
      <c r="A19" s="203" t="s">
        <v>1151</v>
      </c>
      <c r="B19" s="31">
        <v>1400</v>
      </c>
    </row>
    <row r="20" s="41" customFormat="1" ht="24" customHeight="1" spans="1:2">
      <c r="A20" s="203" t="s">
        <v>1152</v>
      </c>
      <c r="B20" s="31">
        <v>140290</v>
      </c>
    </row>
    <row r="21" s="41" customFormat="1" ht="24" customHeight="1" spans="1:2">
      <c r="A21" s="203" t="s">
        <v>1153</v>
      </c>
      <c r="B21" s="31">
        <v>266079</v>
      </c>
    </row>
    <row r="22" s="41" customFormat="1" ht="24" customHeight="1" spans="1:2">
      <c r="A22" s="203" t="s">
        <v>1154</v>
      </c>
      <c r="B22" s="31">
        <v>26730</v>
      </c>
    </row>
    <row r="23" s="41" customFormat="1" ht="24" customHeight="1" spans="1:2">
      <c r="A23" s="203" t="s">
        <v>1155</v>
      </c>
      <c r="B23" s="31">
        <v>83619</v>
      </c>
    </row>
    <row r="24" s="41" customFormat="1" ht="24" customHeight="1" spans="1:2">
      <c r="A24" s="203" t="s">
        <v>1156</v>
      </c>
      <c r="B24" s="31"/>
    </row>
    <row r="25" s="117" customFormat="1" ht="24" customHeight="1" spans="1:2">
      <c r="A25" s="203" t="s">
        <v>1157</v>
      </c>
      <c r="B25" s="31">
        <v>160787</v>
      </c>
    </row>
    <row r="26" s="117" customFormat="1" ht="24" customHeight="1" spans="1:2">
      <c r="A26" s="203" t="s">
        <v>1158</v>
      </c>
      <c r="B26" s="31"/>
    </row>
    <row r="27" s="117" customFormat="1" ht="24" customHeight="1" spans="1:2">
      <c r="A27" s="203" t="s">
        <v>1159</v>
      </c>
      <c r="B27" s="31"/>
    </row>
    <row r="28" s="117" customFormat="1" ht="24" customHeight="1" spans="1:2">
      <c r="A28" s="203" t="s">
        <v>1160</v>
      </c>
      <c r="B28" s="31"/>
    </row>
    <row r="29" s="117" customFormat="1" ht="24" customHeight="1" spans="1:2">
      <c r="A29" s="203" t="s">
        <v>1161</v>
      </c>
      <c r="B29" s="31">
        <v>48507</v>
      </c>
    </row>
    <row r="30" s="117" customFormat="1" ht="24" customHeight="1" spans="1:2">
      <c r="A30" s="203" t="s">
        <v>1162</v>
      </c>
      <c r="B30" s="31">
        <v>67980</v>
      </c>
    </row>
    <row r="31" s="117" customFormat="1" ht="24" customHeight="1" spans="1:2">
      <c r="A31" s="203" t="s">
        <v>1163</v>
      </c>
      <c r="B31" s="31">
        <v>383</v>
      </c>
    </row>
    <row r="32" s="117" customFormat="1" ht="24" customHeight="1" spans="1:2">
      <c r="A32" s="203" t="s">
        <v>1164</v>
      </c>
      <c r="B32" s="31">
        <v>7028</v>
      </c>
    </row>
    <row r="33" s="117" customFormat="1" ht="24" customHeight="1" spans="1:2">
      <c r="A33" s="203" t="s">
        <v>1165</v>
      </c>
      <c r="B33" s="31">
        <v>67804</v>
      </c>
    </row>
    <row r="34" s="117" customFormat="1" ht="24" customHeight="1" spans="1:2">
      <c r="A34" s="203" t="s">
        <v>1166</v>
      </c>
      <c r="B34" s="31">
        <v>80607</v>
      </c>
    </row>
    <row r="35" s="117" customFormat="1" ht="24" customHeight="1" spans="1:2">
      <c r="A35" s="203" t="s">
        <v>1167</v>
      </c>
      <c r="B35" s="31">
        <v>57590</v>
      </c>
    </row>
    <row r="36" s="117" customFormat="1" ht="24" customHeight="1" spans="1:2">
      <c r="A36" s="203" t="s">
        <v>1168</v>
      </c>
      <c r="B36" s="31"/>
    </row>
    <row r="37" s="117" customFormat="1" ht="24" customHeight="1" spans="1:2">
      <c r="A37" s="203" t="s">
        <v>1169</v>
      </c>
      <c r="B37" s="31">
        <v>152386</v>
      </c>
    </row>
    <row r="38" s="117" customFormat="1" ht="24" customHeight="1" spans="1:2">
      <c r="A38" s="203" t="s">
        <v>1170</v>
      </c>
      <c r="B38" s="31">
        <v>131895</v>
      </c>
    </row>
    <row r="39" s="117" customFormat="1" ht="24" customHeight="1" spans="1:2">
      <c r="A39" s="203" t="s">
        <v>1171</v>
      </c>
      <c r="B39" s="31"/>
    </row>
    <row r="40" s="117" customFormat="1" ht="24" customHeight="1" spans="1:2">
      <c r="A40" s="203" t="s">
        <v>1172</v>
      </c>
      <c r="B40" s="31"/>
    </row>
    <row r="41" s="117" customFormat="1" ht="24" customHeight="1" spans="1:2">
      <c r="A41" s="203" t="s">
        <v>1173</v>
      </c>
      <c r="B41" s="31"/>
    </row>
    <row r="42" s="117" customFormat="1" ht="24" customHeight="1" spans="1:2">
      <c r="A42" s="203" t="s">
        <v>1174</v>
      </c>
      <c r="B42" s="31"/>
    </row>
    <row r="43" s="117" customFormat="1" ht="24" customHeight="1" spans="1:2">
      <c r="A43" s="203" t="s">
        <v>1175</v>
      </c>
      <c r="B43" s="31">
        <v>3837</v>
      </c>
    </row>
    <row r="44" s="117" customFormat="1" ht="24" customHeight="1" spans="1:2">
      <c r="A44" s="203" t="s">
        <v>1176</v>
      </c>
      <c r="B44" s="31"/>
    </row>
    <row r="45" s="117" customFormat="1" ht="24" customHeight="1" spans="1:2">
      <c r="A45" s="203" t="s">
        <v>1177</v>
      </c>
      <c r="B45" s="31">
        <v>4551</v>
      </c>
    </row>
    <row r="46" s="117" customFormat="1" ht="24" customHeight="1" spans="1:2">
      <c r="A46" s="203" t="s">
        <v>1178</v>
      </c>
      <c r="B46" s="31"/>
    </row>
    <row r="47" s="117" customFormat="1" ht="24" customHeight="1" spans="1:2">
      <c r="A47" s="203" t="s">
        <v>1179</v>
      </c>
      <c r="B47" s="31">
        <v>23915</v>
      </c>
    </row>
    <row r="48" s="117" customFormat="1" ht="24" customHeight="1" spans="1:2">
      <c r="A48" s="201" t="s">
        <v>1180</v>
      </c>
      <c r="B48" s="29">
        <v>694914</v>
      </c>
    </row>
    <row r="49" s="117" customFormat="1" ht="24" customHeight="1" spans="1:2">
      <c r="A49" s="203" t="s">
        <v>1181</v>
      </c>
      <c r="B49" s="31">
        <v>2084</v>
      </c>
    </row>
    <row r="50" s="117" customFormat="1" ht="24" customHeight="1" spans="1:2">
      <c r="A50" s="203" t="s">
        <v>1182</v>
      </c>
      <c r="B50" s="31"/>
    </row>
    <row r="51" s="117" customFormat="1" ht="24" customHeight="1" spans="1:2">
      <c r="A51" s="203" t="s">
        <v>1183</v>
      </c>
      <c r="B51" s="31">
        <v>353</v>
      </c>
    </row>
    <row r="52" s="117" customFormat="1" ht="24" customHeight="1" spans="1:2">
      <c r="A52" s="203" t="s">
        <v>1184</v>
      </c>
      <c r="B52" s="31">
        <v>1413</v>
      </c>
    </row>
    <row r="53" s="117" customFormat="1" ht="24" customHeight="1" spans="1:2">
      <c r="A53" s="203" t="s">
        <v>1185</v>
      </c>
      <c r="B53" s="31">
        <v>20073</v>
      </c>
    </row>
    <row r="54" s="117" customFormat="1" ht="24" customHeight="1" spans="1:2">
      <c r="A54" s="203" t="s">
        <v>1186</v>
      </c>
      <c r="B54" s="31">
        <v>1868</v>
      </c>
    </row>
    <row r="55" s="117" customFormat="1" ht="24" customHeight="1" spans="1:2">
      <c r="A55" s="203" t="s">
        <v>1187</v>
      </c>
      <c r="B55" s="31">
        <v>4127</v>
      </c>
    </row>
    <row r="56" s="117" customFormat="1" ht="24" customHeight="1" spans="1:2">
      <c r="A56" s="203" t="s">
        <v>1188</v>
      </c>
      <c r="B56" s="31">
        <v>2000</v>
      </c>
    </row>
    <row r="57" s="117" customFormat="1" ht="24" customHeight="1" spans="1:2">
      <c r="A57" s="203" t="s">
        <v>1189</v>
      </c>
      <c r="B57" s="31">
        <v>8770</v>
      </c>
    </row>
    <row r="58" s="117" customFormat="1" ht="24" customHeight="1" spans="1:2">
      <c r="A58" s="203" t="s">
        <v>1190</v>
      </c>
      <c r="B58" s="31">
        <v>67245</v>
      </c>
    </row>
    <row r="59" s="117" customFormat="1" ht="24" customHeight="1" spans="1:2">
      <c r="A59" s="203" t="s">
        <v>1191</v>
      </c>
      <c r="B59" s="31">
        <v>12214</v>
      </c>
    </row>
    <row r="60" s="117" customFormat="1" ht="24" customHeight="1" spans="1:2">
      <c r="A60" s="203" t="s">
        <v>1192</v>
      </c>
      <c r="B60" s="31">
        <v>30079</v>
      </c>
    </row>
    <row r="61" s="117" customFormat="1" ht="24" customHeight="1" spans="1:2">
      <c r="A61" s="203" t="s">
        <v>1193</v>
      </c>
      <c r="B61" s="31">
        <v>170826</v>
      </c>
    </row>
    <row r="62" s="117" customFormat="1" ht="24" customHeight="1" spans="1:2">
      <c r="A62" s="203" t="s">
        <v>1194</v>
      </c>
      <c r="B62" s="31">
        <v>4563</v>
      </c>
    </row>
    <row r="63" s="117" customFormat="1" ht="24" customHeight="1" spans="1:2">
      <c r="A63" s="203" t="s">
        <v>1195</v>
      </c>
      <c r="B63" s="31">
        <v>3230</v>
      </c>
    </row>
    <row r="64" s="117" customFormat="1" ht="24" customHeight="1" spans="1:2">
      <c r="A64" s="203" t="s">
        <v>1196</v>
      </c>
      <c r="B64" s="31">
        <v>4432</v>
      </c>
    </row>
    <row r="65" s="117" customFormat="1" ht="24" customHeight="1" spans="1:2">
      <c r="A65" s="203" t="s">
        <v>1197</v>
      </c>
      <c r="B65" s="31">
        <v>59738</v>
      </c>
    </row>
    <row r="66" s="117" customFormat="1" ht="24" customHeight="1" spans="1:2">
      <c r="A66" s="203" t="s">
        <v>1198</v>
      </c>
      <c r="B66" s="31">
        <v>1593</v>
      </c>
    </row>
    <row r="67" s="117" customFormat="1" ht="24" customHeight="1" spans="1:2">
      <c r="A67" s="203" t="s">
        <v>1199</v>
      </c>
      <c r="B67" s="31">
        <v>554</v>
      </c>
    </row>
    <row r="68" s="117" customFormat="1" ht="24" customHeight="1" spans="1:2">
      <c r="A68" s="203" t="s">
        <v>1200</v>
      </c>
      <c r="B68" s="31">
        <v>122097</v>
      </c>
    </row>
    <row r="69" s="117" customFormat="1" ht="24" customHeight="1" spans="1:2">
      <c r="A69" s="203" t="s">
        <v>1201</v>
      </c>
      <c r="B69" s="31">
        <v>177655</v>
      </c>
    </row>
    <row r="70" s="117" customFormat="1" ht="24" customHeight="1"/>
    <row r="71" s="117" customFormat="1" ht="24" customHeight="1"/>
    <row r="72" s="117" customFormat="1" ht="24" customHeight="1"/>
    <row r="73" s="117" customFormat="1" ht="24" customHeight="1"/>
    <row r="74" s="117" customFormat="1" ht="24" customHeight="1"/>
    <row r="75" s="117" customFormat="1" ht="24" customHeight="1"/>
    <row r="76" ht="13.5" spans="1:2">
      <c r="A76" s="117"/>
      <c r="B76" s="117"/>
    </row>
    <row r="77" ht="13.5" spans="1:2">
      <c r="A77" s="117"/>
      <c r="B77" s="117"/>
    </row>
    <row r="78" ht="13.5" spans="1:2">
      <c r="A78" s="117"/>
      <c r="B78" s="117"/>
    </row>
    <row r="79" ht="13.5" spans="1:2">
      <c r="A79" s="117"/>
      <c r="B79" s="117"/>
    </row>
    <row r="80" ht="13.5" spans="1:2">
      <c r="A80" s="117"/>
      <c r="B80" s="117"/>
    </row>
    <row r="81" ht="13.5" spans="1:2">
      <c r="A81" s="117"/>
      <c r="B81" s="117"/>
    </row>
    <row r="82" ht="13.5" spans="1:2">
      <c r="A82" s="117"/>
      <c r="B82" s="117"/>
    </row>
    <row r="83" ht="13.5" spans="1:2">
      <c r="A83" s="117"/>
      <c r="B83" s="117"/>
    </row>
    <row r="84" ht="13.5" spans="1:2">
      <c r="A84" s="117"/>
      <c r="B84" s="117"/>
    </row>
    <row r="85" ht="13.5" spans="1:2">
      <c r="A85" s="117"/>
      <c r="B85" s="117"/>
    </row>
    <row r="86" ht="13.5" spans="1:2">
      <c r="A86" s="117"/>
      <c r="B86" s="117"/>
    </row>
    <row r="87" ht="13.5" spans="1:2">
      <c r="A87" s="117"/>
      <c r="B87" s="117"/>
    </row>
    <row r="88" ht="13.5" spans="1:2">
      <c r="A88" s="117"/>
      <c r="B88" s="117"/>
    </row>
    <row r="89" ht="13.5" spans="1:2">
      <c r="A89" s="117"/>
      <c r="B89" s="117"/>
    </row>
    <row r="90" ht="13.5" spans="1:2">
      <c r="A90" s="117"/>
      <c r="B90" s="117"/>
    </row>
    <row r="91" ht="13.5" spans="1:2">
      <c r="A91" s="117"/>
      <c r="B91" s="117"/>
    </row>
    <row r="92" ht="13.5" spans="1:2">
      <c r="A92" s="117"/>
      <c r="B92" s="117"/>
    </row>
    <row r="93" ht="13.5" spans="1:2">
      <c r="A93" s="117"/>
      <c r="B93" s="117"/>
    </row>
    <row r="94" ht="13.5" spans="1:2">
      <c r="A94" s="117"/>
      <c r="B94" s="117"/>
    </row>
    <row r="95" ht="13.5" spans="1:2">
      <c r="A95" s="117"/>
      <c r="B95" s="117"/>
    </row>
    <row r="96" ht="13.5" spans="1:2">
      <c r="A96" s="117"/>
      <c r="B96" s="117"/>
    </row>
    <row r="97" ht="13.5" spans="1:2">
      <c r="A97" s="117"/>
      <c r="B97" s="117"/>
    </row>
    <row r="98" ht="13.5" spans="1:2">
      <c r="A98" s="117"/>
      <c r="B98" s="117"/>
    </row>
    <row r="99" ht="13.5" spans="1:2">
      <c r="A99" s="117"/>
      <c r="B99" s="117"/>
    </row>
    <row r="100" ht="13.5" spans="1:2">
      <c r="A100" s="117"/>
      <c r="B100" s="117"/>
    </row>
    <row r="101" ht="13.5" spans="1:2">
      <c r="A101" s="117"/>
      <c r="B101" s="117"/>
    </row>
    <row r="102" ht="13.5" spans="1:2">
      <c r="A102" s="117"/>
      <c r="B102" s="117"/>
    </row>
    <row r="103" ht="13.5" spans="1:2">
      <c r="A103" s="117"/>
      <c r="B103" s="117"/>
    </row>
    <row r="104" ht="13.5" spans="1:2">
      <c r="A104" s="117"/>
      <c r="B104" s="117"/>
    </row>
    <row r="105" ht="13.5" spans="1:2">
      <c r="A105" s="117"/>
      <c r="B105" s="117"/>
    </row>
    <row r="106" ht="13.5" spans="1:2">
      <c r="A106" s="117"/>
      <c r="B106" s="117"/>
    </row>
    <row r="107" ht="13.5" spans="1:2">
      <c r="A107" s="117"/>
      <c r="B107" s="117"/>
    </row>
    <row r="108" ht="13.5" spans="1:2">
      <c r="A108" s="117"/>
      <c r="B108" s="117"/>
    </row>
    <row r="109" ht="13.5" spans="1:2">
      <c r="A109" s="117"/>
      <c r="B109" s="117"/>
    </row>
    <row r="110" ht="13.5" spans="1:2">
      <c r="A110" s="117"/>
      <c r="B110" s="117"/>
    </row>
    <row r="111" ht="13.5" spans="1:2">
      <c r="A111" s="117"/>
      <c r="B111" s="117"/>
    </row>
    <row r="112" ht="13.5" spans="1:2">
      <c r="A112" s="117"/>
      <c r="B112" s="117"/>
    </row>
    <row r="113" ht="13.5" spans="1:2">
      <c r="A113" s="117"/>
      <c r="B113" s="117"/>
    </row>
    <row r="114" ht="13.5" spans="1:2">
      <c r="A114" s="117"/>
      <c r="B114" s="117"/>
    </row>
    <row r="115" ht="13.5" spans="1:2">
      <c r="A115" s="117"/>
      <c r="B115" s="117"/>
    </row>
    <row r="116" ht="13.5" spans="1:2">
      <c r="A116" s="117"/>
      <c r="B116" s="117"/>
    </row>
    <row r="117" ht="13.5" spans="1:2">
      <c r="A117" s="117"/>
      <c r="B117" s="117"/>
    </row>
    <row r="118" ht="13.5" spans="1:2">
      <c r="A118" s="117"/>
      <c r="B118" s="117"/>
    </row>
    <row r="119" ht="13.5" spans="1:2">
      <c r="A119" s="117"/>
      <c r="B119" s="117"/>
    </row>
    <row r="120" ht="13.5" spans="1:2">
      <c r="A120" s="117"/>
      <c r="B120" s="117"/>
    </row>
    <row r="121" ht="13.5" spans="1:2">
      <c r="A121" s="117"/>
      <c r="B121" s="117"/>
    </row>
    <row r="122" ht="13.5" spans="1:2">
      <c r="A122" s="117"/>
      <c r="B122" s="117"/>
    </row>
    <row r="123" ht="13.5" spans="1:2">
      <c r="A123" s="117"/>
      <c r="B123" s="117"/>
    </row>
    <row r="124" ht="13.5" spans="1:2">
      <c r="A124" s="117"/>
      <c r="B124" s="117"/>
    </row>
    <row r="125" ht="13.5" spans="1:2">
      <c r="A125" s="117"/>
      <c r="B125" s="117"/>
    </row>
    <row r="126" ht="13.5" spans="1:2">
      <c r="A126" s="117"/>
      <c r="B126" s="117"/>
    </row>
  </sheetData>
  <mergeCells count="1">
    <mergeCell ref="A1:B1"/>
  </mergeCells>
  <printOptions horizontalCentered="1"/>
  <pageMargins left="0.5875" right="0.5875" top="0.390277777777778" bottom="0.5875" header="0.5875" footer="0.390277777777778"/>
  <pageSetup paperSize="9" firstPageNumber="0"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Yozo_Office27021597764231179</Application>
  <HeadingPairs>
    <vt:vector size="2" baseType="variant">
      <vt:variant>
        <vt:lpstr>工作表</vt:lpstr>
      </vt:variant>
      <vt:variant>
        <vt:i4>36</vt:i4>
      </vt:variant>
    </vt:vector>
  </HeadingPairs>
  <TitlesOfParts>
    <vt:vector size="36" baseType="lpstr">
      <vt:lpstr>1-2024年阿坝州一般公共预算收入决算表</vt:lpstr>
      <vt:lpstr>2-2024年阿坝州一般公共预算支出决算表</vt:lpstr>
      <vt:lpstr>3-2024年阿坝州一般公共预算收支决算平衡表 </vt:lpstr>
      <vt:lpstr>4-2024年阿坝州本级一般公共预算收入决算表</vt:lpstr>
      <vt:lpstr>5-2024年阿坝州本级一般公共预算支出决算表</vt:lpstr>
      <vt:lpstr>6-2024年阿坝州本级一般公共预算收支决算平衡表</vt:lpstr>
      <vt:lpstr>7-2024年阿坝州本级一般公共预算经济分类科目支出决算表</vt:lpstr>
      <vt:lpstr>8-2024年阿坝州本级一般公共预算经济分类科目基本支出决</vt:lpstr>
      <vt:lpstr>9-2024年省对阿坝州一般公共预算转移支付和税收返还决算</vt:lpstr>
      <vt:lpstr>10-阿坝州2024年州对县（市、区）一般公共预算转移支付和税</vt:lpstr>
      <vt:lpstr>11-2024年阿坝州本级预算内基本建设决算表</vt:lpstr>
      <vt:lpstr>12-2024年阿坝州本级重大政府投资计划重大投资项目决</vt:lpstr>
      <vt:lpstr>13-2024年阿坝州政府性基金预算收入决算表</vt:lpstr>
      <vt:lpstr>14-2024年阿坝州政府性基金预算支出决算表</vt:lpstr>
      <vt:lpstr>15-2024年阿坝州政府性基金预算收支决算平衡表</vt:lpstr>
      <vt:lpstr>16-2024年阿坝州本级政府性基金预算收入决算表</vt:lpstr>
      <vt:lpstr>17-2024年阿坝州本级政府性基金预算支出决算表</vt:lpstr>
      <vt:lpstr>18-2024年阿坝州本级政府性基金预算收支决算平衡表</vt:lpstr>
      <vt:lpstr>19-2024年省对州政府性基金预算转移支付决算表</vt:lpstr>
      <vt:lpstr>20-2024年阿坝州国有资本经营预算收入决算表</vt:lpstr>
      <vt:lpstr>21-2024年阿坝州国有资本经营预算支出决算表</vt:lpstr>
      <vt:lpstr>22-2024年阿坝州国有资本经营预算收支决算平衡表</vt:lpstr>
      <vt:lpstr>23-2024年阿坝州本级国有资本经营预算收入决算表</vt:lpstr>
      <vt:lpstr>24-2024年阿坝州本级国有资本经营预算支出决算表</vt:lpstr>
      <vt:lpstr>25-2024年阿坝州本级国有资本经营预算收支决算平衡表</vt:lpstr>
      <vt:lpstr>26-2024年阿坝州本级对下国有资本经营预算转移支付决算</vt:lpstr>
      <vt:lpstr>27-2024年阿坝州社会保险基金预算收入决算表</vt:lpstr>
      <vt:lpstr>28-2024年阿坝州社会保险基金预算支出决算表</vt:lpstr>
      <vt:lpstr>29-2024年阿坝州社会保险基金预算收支决算平衡表</vt:lpstr>
      <vt:lpstr>30-2024年阿坝州本级社会保险基金预算收入决算表</vt:lpstr>
      <vt:lpstr>31-2024年阿坝州本级社会保险基金预算支出决算表</vt:lpstr>
      <vt:lpstr>32-2024年阿坝州本级社会保险基金预算收支决算平衡表</vt:lpstr>
      <vt:lpstr>33-阿坝州2024年地方政府债务限额及余额决算情况表</vt:lpstr>
      <vt:lpstr>34-阿坝州2024年地方政府债务相关情况表</vt:lpstr>
      <vt:lpstr>35-阿坝州本级2024年本级地方政府专项债务表</vt:lpstr>
      <vt:lpstr>36-阿坝州2024年地方政府债券使用情况表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ABZGK009</cp:lastModifiedBy>
  <cp:revision>0</cp:revision>
  <dcterms:created xsi:type="dcterms:W3CDTF">2018-01-08T02:36:00Z</dcterms:created>
  <cp:lastPrinted>2019-02-12T09:16:00Z</cp:lastPrinted>
  <dcterms:modified xsi:type="dcterms:W3CDTF">2025-09-29T07:49:05Z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y fmtid="{D5CDD505-2E9C-101B-9397-08002B2CF9AE}" pid="3" name="KSOReadingLayout">
    <vt:bool>false</vt:bool>
  </property>
</Properties>
</file>