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01-本地区一般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5" i="1"/>
  <c r="B33" i="1" s="1"/>
</calcChain>
</file>

<file path=xl/sharedStrings.xml><?xml version="1.0" encoding="utf-8"?>
<sst xmlns="http://schemas.openxmlformats.org/spreadsheetml/2006/main" count="34" uniqueCount="34">
  <si>
    <t>表1</t>
  </si>
  <si>
    <t>2024年阿坝州地方一般公共预算收入预算表</t>
  </si>
  <si>
    <t>单位：万元</t>
  </si>
  <si>
    <t>预算科目</t>
  </si>
  <si>
    <t>预算数</t>
  </si>
  <si>
    <t>税收收入小计</t>
  </si>
  <si>
    <t>一、增值税</t>
  </si>
  <si>
    <t>二、消费税</t>
  </si>
  <si>
    <t>二、企业所得税</t>
  </si>
  <si>
    <t>三、企业所得税退税</t>
  </si>
  <si>
    <t>四、个人所得税</t>
  </si>
  <si>
    <t>五、资源税</t>
  </si>
  <si>
    <t xml:space="preserve">    其中：水资源税</t>
  </si>
  <si>
    <t>六、城市维护建设税</t>
  </si>
  <si>
    <t>七、房产税</t>
  </si>
  <si>
    <t>八、印花税</t>
  </si>
  <si>
    <t>九、城镇土地使用税</t>
  </si>
  <si>
    <t>十、土地增值税</t>
  </si>
  <si>
    <t>十一、车船税</t>
  </si>
  <si>
    <t>十二、耕地占用税</t>
  </si>
  <si>
    <t>十三、契税</t>
  </si>
  <si>
    <t>十四、烟叶税</t>
  </si>
  <si>
    <t>十五、环境保护税</t>
  </si>
  <si>
    <t>十六、其他税收收入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</si>
  <si>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</si>
  <si>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</si>
  <si>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</si>
  <si>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</si>
  <si>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</si>
  <si>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二十一、国有资源(资产)有偿使用收入</t>
  </si>
  <si>
    <t>二十二、捐赠收入</t>
  </si>
  <si>
    <t>二十三、政府住房基金收入</t>
  </si>
  <si>
    <t>二十四、其他收入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</si>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</sst>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Protection="1">
      <alignment vertical="center"/>
    </xf>
    <xf numFmtId="176" fontId="5" fillId="0" borderId="1" xfId="0" applyNumberFormat="1" applyFont="1" applyBorder="1" applyAlignment="1" applyProtection="1">
      <alignment horizontal="right" vertical="center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176" fontId="6" fillId="0" borderId="1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  <pageSetUpPr fitToPage="1"/>
  </sheetPr>
  <dimension ref="A1:B33"/>
  <sheetViews>
    <sheetView showZeros="0" tabSelected="1" zoomScale="85" zoomScaleNormal="85" zoomScaleSheetLayoutView="100" workbookViewId="0">
      <selection activeCell="A16" sqref="A16:A17"/>
    </sheetView>
  </sheetViews>
  <sheetFormatPr defaultRowHeight="19.5" customHeight="1" x14ac:dyDescent="0.15"/>
  <cols>
    <col min="1" max="1" width="68.5" style="2" customWidth="1"/>
    <col min="2" max="2" width="45.75" style="2" customWidth="1"/>
    <col min="3" max="16384" width="9" style="3"/>
  </cols>
  <sheetData>
    <row r="1" spans="1:2" ht="33" customHeight="1" x14ac:dyDescent="0.15">
      <c r="A1" s="1" t="s">
        <v>0</v>
      </c>
    </row>
    <row r="2" spans="1:2" ht="50.1" customHeight="1" x14ac:dyDescent="0.15">
      <c r="A2" s="4" t="s">
        <v>1</v>
      </c>
      <c r="B2" s="4"/>
    </row>
    <row r="3" spans="1:2" ht="26.65" customHeight="1" x14ac:dyDescent="0.15">
      <c r="A3" s="3"/>
      <c r="B3" s="5" t="s">
        <v>2</v>
      </c>
    </row>
    <row r="4" spans="1:2" ht="33" customHeight="1" x14ac:dyDescent="0.15">
      <c r="A4" s="6" t="s">
        <v>3</v>
      </c>
      <c r="B4" s="6" t="s">
        <v>4</v>
      </c>
    </row>
    <row r="5" spans="1:2" ht="33" customHeight="1" x14ac:dyDescent="0.15">
      <c r="A5" s="7" t="s">
        <v>5</v>
      </c>
      <c r="B5" s="8">
        <f>SUM(B6:B23)-B12</f>
        <v>280969</v>
      </c>
    </row>
    <row r="6" spans="1:2" ht="33" customHeight="1" x14ac:dyDescent="0.15">
      <c r="A6" s="9" t="s">
        <v>6</v>
      </c>
      <c r="B6" s="10">
        <v>144262</v>
      </c>
    </row>
    <row r="7" spans="1:2" ht="33" customHeight="1" x14ac:dyDescent="0.15">
      <c r="A7" s="9" t="s">
        <v>7</v>
      </c>
      <c r="B7" s="10">
        <v>0</v>
      </c>
    </row>
    <row r="8" spans="1:2" ht="33" customHeight="1" x14ac:dyDescent="0.15">
      <c r="A8" s="9" t="s">
        <v>8</v>
      </c>
      <c r="B8" s="10">
        <v>36302</v>
      </c>
    </row>
    <row r="9" spans="1:2" ht="33" customHeight="1" x14ac:dyDescent="0.15">
      <c r="A9" s="9" t="s">
        <v>9</v>
      </c>
      <c r="B9" s="10">
        <v>0</v>
      </c>
    </row>
    <row r="10" spans="1:2" ht="33" customHeight="1" x14ac:dyDescent="0.15">
      <c r="A10" s="9" t="s">
        <v>10</v>
      </c>
      <c r="B10" s="10">
        <v>8737</v>
      </c>
    </row>
    <row r="11" spans="1:2" ht="33" customHeight="1" x14ac:dyDescent="0.15">
      <c r="A11" s="9" t="s">
        <v>11</v>
      </c>
      <c r="B11" s="10">
        <v>25224</v>
      </c>
    </row>
    <row r="12" spans="1:2" ht="33" customHeight="1" x14ac:dyDescent="0.15">
      <c r="A12" s="9" t="s">
        <v>12</v>
      </c>
      <c r="B12" s="10">
        <v>479</v>
      </c>
    </row>
    <row r="13" spans="1:2" ht="33" customHeight="1" x14ac:dyDescent="0.15">
      <c r="A13" s="9" t="s">
        <v>13</v>
      </c>
      <c r="B13" s="10">
        <v>10423</v>
      </c>
    </row>
    <row r="14" spans="1:2" ht="33" customHeight="1" x14ac:dyDescent="0.15">
      <c r="A14" s="9" t="s">
        <v>14</v>
      </c>
      <c r="B14" s="10">
        <v>9415</v>
      </c>
    </row>
    <row r="15" spans="1:2" ht="33" customHeight="1" x14ac:dyDescent="0.15">
      <c r="A15" s="9" t="s">
        <v>15</v>
      </c>
      <c r="B15" s="10">
        <v>3994</v>
      </c>
    </row>
    <row r="16" spans="1:2" ht="33" customHeight="1" x14ac:dyDescent="0.15">
      <c r="A16" s="9" t="s">
        <v>16</v>
      </c>
      <c r="B16" s="10">
        <v>2735</v>
      </c>
    </row>
    <row r="17" spans="1:2" ht="33" customHeight="1" x14ac:dyDescent="0.15">
      <c r="A17" s="9" t="s">
        <v>17</v>
      </c>
      <c r="B17" s="10">
        <v>5145</v>
      </c>
    </row>
    <row r="18" spans="1:2" ht="33" customHeight="1" x14ac:dyDescent="0.15">
      <c r="A18" s="9" t="s">
        <v>18</v>
      </c>
      <c r="B18" s="10">
        <v>3716</v>
      </c>
    </row>
    <row r="19" spans="1:2" ht="33" customHeight="1" x14ac:dyDescent="0.15">
      <c r="A19" s="9" t="s">
        <v>19</v>
      </c>
      <c r="B19" s="10">
        <v>23704</v>
      </c>
    </row>
    <row r="20" spans="1:2" ht="33" customHeight="1" x14ac:dyDescent="0.15">
      <c r="A20" s="9" t="s">
        <v>20</v>
      </c>
      <c r="B20" s="10">
        <v>6529</v>
      </c>
    </row>
    <row r="21" spans="1:2" ht="33" customHeight="1" x14ac:dyDescent="0.15">
      <c r="A21" s="9" t="s">
        <v>21</v>
      </c>
      <c r="B21" s="10">
        <v>0</v>
      </c>
    </row>
    <row r="22" spans="1:2" ht="33" customHeight="1" x14ac:dyDescent="0.15">
      <c r="A22" s="9" t="s">
        <v>22</v>
      </c>
      <c r="B22" s="10">
        <v>783</v>
      </c>
    </row>
    <row r="23" spans="1:2" ht="33" customHeight="1" x14ac:dyDescent="0.15">
      <c r="A23" s="9" t="s">
        <v>23</v>
      </c>
      <c r="B23" s="10">
        <v>0</v>
      </c>
    </row>
    <row r="24" spans="1:2" ht="33" customHeight="1" x14ac:dyDescent="0.15">
      <c r="A24" s="7" t="s">
        <v>24</v>
      </c>
      <c r="B24" s="11">
        <f>SUM(B25:B32)</f>
        <v>124806</v>
      </c>
    </row>
    <row r="25" spans="1:2" ht="33" customHeight="1" x14ac:dyDescent="0.15">
      <c r="A25" s="9" t="s">
        <v>25</v>
      </c>
      <c r="B25" s="10">
        <v>19862</v>
      </c>
    </row>
    <row r="26" spans="1:2" ht="33" customHeight="1" x14ac:dyDescent="0.15">
      <c r="A26" s="9" t="s">
        <v>26</v>
      </c>
      <c r="B26" s="10">
        <v>9629.6</v>
      </c>
    </row>
    <row r="27" spans="1:2" ht="33" customHeight="1" x14ac:dyDescent="0.15">
      <c r="A27" s="9" t="s">
        <v>27</v>
      </c>
      <c r="B27" s="10">
        <v>30261</v>
      </c>
    </row>
    <row r="28" spans="1:2" ht="33" customHeight="1" x14ac:dyDescent="0.15">
      <c r="A28" s="9" t="s">
        <v>28</v>
      </c>
      <c r="B28" s="10">
        <v>0</v>
      </c>
    </row>
    <row r="29" spans="1:2" ht="33" customHeight="1" x14ac:dyDescent="0.15">
      <c r="A29" s="12" t="s">
        <v>29</v>
      </c>
      <c r="B29" s="10">
        <v>55967.4</v>
      </c>
    </row>
    <row r="30" spans="1:2" ht="33" customHeight="1" x14ac:dyDescent="0.15">
      <c r="A30" s="12" t="s">
        <v>30</v>
      </c>
      <c r="B30" s="10">
        <v>2700</v>
      </c>
    </row>
    <row r="31" spans="1:2" ht="33" customHeight="1" x14ac:dyDescent="0.15">
      <c r="A31" s="13" t="s">
        <v>31</v>
      </c>
      <c r="B31" s="10">
        <v>4636</v>
      </c>
    </row>
    <row r="32" spans="1:2" ht="33" customHeight="1" x14ac:dyDescent="0.15">
      <c r="A32" s="9" t="s">
        <v>32</v>
      </c>
      <c r="B32" s="10">
        <v>1750</v>
      </c>
    </row>
    <row r="33" spans="1:2" ht="30" customHeight="1" x14ac:dyDescent="0.15">
      <c r="A33" s="14" t="s">
        <v>33</v>
      </c>
      <c r="B33" s="8">
        <f>SUM(B5+B24)</f>
        <v>405775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70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01-本地区一般收入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2024-02-02T08:51:49Z</dcterms:created>
  <dcterms:modified xsi:type="dcterms:W3CDTF">2024-02-02T08:51:49Z</dcterms:modified>
</cp:coreProperties>
</file>