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04-本级一般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'04-本级一般收入'!$A$1:$B$35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6" i="1"/>
  <c r="B34" i="1" s="1"/>
</calcChain>
</file>

<file path=xl/sharedStrings.xml><?xml version="1.0" encoding="utf-8"?>
<sst xmlns="http://schemas.openxmlformats.org/spreadsheetml/2006/main" count="34" uniqueCount="34">
  <si>
    <t>表4</t>
  </si>
  <si>
    <r>
      <rPr>
        <b/>
        <sz val="20"/>
        <color indexed="8"/>
        <rFont val="宋体"/>
        <family val="3"/>
        <charset val="134"/>
      </rPr>
      <t>2024</t>
    </r>
    <r>
      <rPr>
        <b/>
        <sz val="20"/>
        <color indexed="8"/>
        <rFont val="宋体"/>
        <family val="3"/>
        <charset val="134"/>
      </rPr>
      <t>年阿坝州本级一般公共预算收入预算表</t>
    </r>
    <r>
      <rPr>
        <b/>
        <sz val="20"/>
        <color indexed="8"/>
        <rFont val="宋体"/>
        <family val="3"/>
        <charset val="134"/>
      </rPr>
      <t/>
    </r>
    <phoneticPr fontId="3" type="noConversion"/>
  </si>
  <si>
    <t>单位：万元</t>
  </si>
  <si>
    <t>预    算    科    目</t>
  </si>
  <si>
    <t>预算数</t>
  </si>
  <si>
    <t>税收收入小计</t>
  </si>
  <si>
    <t>一、增值税</t>
  </si>
  <si>
    <t>二、消费税</t>
  </si>
  <si>
    <t>三、企业所得税</t>
  </si>
  <si>
    <t>四、企业所得税退税</t>
  </si>
  <si>
    <t>五、个人所得税</t>
  </si>
  <si>
    <t>六、资源税</t>
  </si>
  <si>
    <t xml:space="preserve">    其中：水资源税收入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</si>
  <si>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</si>
  <si>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</si>
  <si>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</si>
  <si>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</si>
  <si>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</si>
  <si>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</si>
  <si>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</si>
  <si>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</si>
  <si>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</si>
  <si>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十六、环境保护税</t>
  </si>
  <si>
    <t>十七、其他税收收入</t>
  </si>
  <si>
    <t>非税收入小计</t>
  </si>
  <si>
    <t>十八、专项收入</t>
  </si>
  <si>
    <t>十九、行政事业性收费收入</t>
  </si>
  <si>
    <t>二十、罚没收入</t>
  </si>
  <si>
    <t>二十一、国有资本经营收入</t>
  </si>
  <si>
    <t>二十二、国有资源(资产)有偿使用收入</t>
  </si>
  <si>
    <t>二十三、捐赠收入</t>
  </si>
  <si>
    <t>二十四、政府住房基金收入</t>
  </si>
  <si>
    <t>二十五、其他收入</t>
  </si>
  <si>
    <t>一般公共预算收入合计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</si>
</sst>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/>
    </xf>
    <xf numFmtId="0" fontId="1" fillId="0" borderId="0" xfId="0" applyFont="1" applyProtection="1">
      <alignment vertic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2" xfId="0" applyFont="1" applyBorder="1" applyProtection="1">
      <alignment vertical="center"/>
    </xf>
    <xf numFmtId="37" fontId="6" fillId="0" borderId="2" xfId="0" applyNumberFormat="1" applyFont="1" applyBorder="1" applyAlignment="1" applyProtection="1">
      <alignment horizontal="right" vertical="center"/>
    </xf>
    <xf numFmtId="0" fontId="4" fillId="0" borderId="2" xfId="0" applyFont="1" applyBorder="1" applyProtection="1">
      <alignment vertical="center"/>
    </xf>
    <xf numFmtId="37" fontId="4" fillId="0" borderId="2" xfId="0" applyNumberFormat="1" applyFont="1" applyBorder="1" applyAlignment="1" applyProtection="1">
      <alignment horizontal="right" vertical="center"/>
    </xf>
    <xf numFmtId="0" fontId="4" fillId="0" borderId="3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49" fontId="4" fillId="0" borderId="2" xfId="0" applyNumberFormat="1" applyFont="1" applyBorder="1" applyAlignment="1" applyProtection="1">
      <alignment horizontal="left" vertical="center"/>
    </xf>
    <xf numFmtId="49" fontId="4" fillId="0" borderId="3" xfId="0" applyNumberFormat="1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/>
    </xf>
    <xf numFmtId="177" fontId="4" fillId="0" borderId="0" xfId="0" applyNumberFormat="1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0"/>
    <pageSetUpPr fitToPage="1"/>
  </sheetPr>
  <dimension ref="A1:B37"/>
  <sheetViews>
    <sheetView showZeros="0" tabSelected="1" topLeftCell="A7" zoomScale="85" zoomScaleNormal="85" zoomScaleSheetLayoutView="100" workbookViewId="0">
      <selection activeCell="A17" sqref="A17"/>
    </sheetView>
  </sheetViews>
  <sheetFormatPr defaultRowHeight="14.25" x14ac:dyDescent="0.15"/>
  <cols>
    <col min="1" max="1" width="58.375" style="7" customWidth="1"/>
    <col min="2" max="2" width="35.75" style="7" customWidth="1"/>
    <col min="3" max="16384" width="9" style="5"/>
  </cols>
  <sheetData>
    <row r="1" spans="1:2" s="3" customFormat="1" ht="24" customHeight="1" x14ac:dyDescent="0.15">
      <c r="A1" s="1" t="s">
        <v>0</v>
      </c>
      <c r="B1" s="2"/>
    </row>
    <row r="2" spans="1:2" ht="25.5" customHeight="1" x14ac:dyDescent="0.3">
      <c r="A2" s="4" t="s">
        <v>1</v>
      </c>
      <c r="B2" s="4"/>
    </row>
    <row r="3" spans="1:2" ht="25.5" customHeight="1" x14ac:dyDescent="0.3">
      <c r="A3" s="6"/>
      <c r="B3" s="6"/>
    </row>
    <row r="4" spans="1:2" ht="20.25" customHeight="1" x14ac:dyDescent="0.15">
      <c r="B4" s="8" t="s">
        <v>2</v>
      </c>
    </row>
    <row r="5" spans="1:2" s="11" customFormat="1" ht="26.65" customHeight="1" x14ac:dyDescent="0.15">
      <c r="A5" s="9" t="s">
        <v>3</v>
      </c>
      <c r="B5" s="10" t="s">
        <v>4</v>
      </c>
    </row>
    <row r="6" spans="1:2" s="3" customFormat="1" ht="26.65" customHeight="1" x14ac:dyDescent="0.15">
      <c r="A6" s="12" t="s">
        <v>5</v>
      </c>
      <c r="B6" s="13">
        <f>SUM(B7:B23)-B13</f>
        <v>111750</v>
      </c>
    </row>
    <row r="7" spans="1:2" s="3" customFormat="1" ht="26.65" customHeight="1" x14ac:dyDescent="0.15">
      <c r="A7" s="14" t="s">
        <v>6</v>
      </c>
      <c r="B7" s="15">
        <v>75354</v>
      </c>
    </row>
    <row r="8" spans="1:2" s="3" customFormat="1" ht="26.65" customHeight="1" x14ac:dyDescent="0.15">
      <c r="A8" s="14" t="s">
        <v>7</v>
      </c>
      <c r="B8" s="15"/>
    </row>
    <row r="9" spans="1:2" s="3" customFormat="1" ht="26.65" customHeight="1" x14ac:dyDescent="0.15">
      <c r="A9" s="14" t="s">
        <v>8</v>
      </c>
      <c r="B9" s="15">
        <v>23079</v>
      </c>
    </row>
    <row r="10" spans="1:2" s="3" customFormat="1" ht="26.65" customHeight="1" x14ac:dyDescent="0.15">
      <c r="A10" s="14" t="s">
        <v>9</v>
      </c>
      <c r="B10" s="15"/>
    </row>
    <row r="11" spans="1:2" s="3" customFormat="1" ht="26.65" customHeight="1" x14ac:dyDescent="0.15">
      <c r="A11" s="14" t="s">
        <v>10</v>
      </c>
      <c r="B11" s="15">
        <v>4320</v>
      </c>
    </row>
    <row r="12" spans="1:2" s="3" customFormat="1" ht="26.65" customHeight="1" x14ac:dyDescent="0.15">
      <c r="A12" s="14" t="s">
        <v>11</v>
      </c>
      <c r="B12" s="15">
        <v>2402</v>
      </c>
    </row>
    <row r="13" spans="1:2" s="3" customFormat="1" ht="26.65" customHeight="1" x14ac:dyDescent="0.15">
      <c r="A13" s="14" t="s">
        <v>12</v>
      </c>
      <c r="B13" s="15">
        <v>2400</v>
      </c>
    </row>
    <row r="14" spans="1:2" s="3" customFormat="1" ht="26.65" customHeight="1" x14ac:dyDescent="0.15">
      <c r="A14" s="14" t="s">
        <v>13</v>
      </c>
      <c r="B14" s="15">
        <v>5261</v>
      </c>
    </row>
    <row r="15" spans="1:2" s="3" customFormat="1" ht="26.65" customHeight="1" x14ac:dyDescent="0.15">
      <c r="A15" s="14" t="s">
        <v>14</v>
      </c>
      <c r="B15" s="15"/>
    </row>
    <row r="16" spans="1:2" s="3" customFormat="1" ht="26.65" customHeight="1" x14ac:dyDescent="0.15">
      <c r="A16" s="14" t="s">
        <v>15</v>
      </c>
      <c r="B16" s="15">
        <v>1000</v>
      </c>
    </row>
    <row r="17" spans="1:2" s="3" customFormat="1" ht="26.65" customHeight="1" x14ac:dyDescent="0.15">
      <c r="A17" s="14" t="s">
        <v>16</v>
      </c>
      <c r="B17" s="15"/>
    </row>
    <row r="18" spans="1:2" s="3" customFormat="1" ht="26.65" customHeight="1" x14ac:dyDescent="0.15">
      <c r="A18" s="14" t="s">
        <v>17</v>
      </c>
      <c r="B18" s="15"/>
    </row>
    <row r="19" spans="1:2" s="3" customFormat="1" ht="26.65" customHeight="1" x14ac:dyDescent="0.15">
      <c r="A19" s="14" t="s">
        <v>18</v>
      </c>
      <c r="B19" s="15"/>
    </row>
    <row r="20" spans="1:2" s="3" customFormat="1" ht="26.65" customHeight="1" x14ac:dyDescent="0.15">
      <c r="A20" s="14" t="s">
        <v>19</v>
      </c>
      <c r="B20" s="15"/>
    </row>
    <row r="21" spans="1:2" s="3" customFormat="1" ht="26.65" customHeight="1" x14ac:dyDescent="0.15">
      <c r="A21" s="14" t="s">
        <v>20</v>
      </c>
      <c r="B21" s="15"/>
    </row>
    <row r="22" spans="1:2" s="3" customFormat="1" ht="26.65" customHeight="1" x14ac:dyDescent="0.15">
      <c r="A22" s="14" t="s">
        <v>21</v>
      </c>
      <c r="B22" s="15"/>
    </row>
    <row r="23" spans="1:2" s="3" customFormat="1" ht="26.65" customHeight="1" x14ac:dyDescent="0.15">
      <c r="A23" s="14" t="s">
        <v>22</v>
      </c>
      <c r="B23" s="15">
        <v>334</v>
      </c>
    </row>
    <row r="24" spans="1:2" s="3" customFormat="1" ht="26.65" customHeight="1" x14ac:dyDescent="0.15">
      <c r="A24" s="16" t="s">
        <v>23</v>
      </c>
      <c r="B24" s="15"/>
    </row>
    <row r="25" spans="1:2" s="3" customFormat="1" ht="26.65" customHeight="1" x14ac:dyDescent="0.15">
      <c r="A25" s="17" t="s">
        <v>24</v>
      </c>
      <c r="B25" s="13">
        <f>SUM(B26:B33)</f>
        <v>38400</v>
      </c>
    </row>
    <row r="26" spans="1:2" s="3" customFormat="1" ht="26.65" customHeight="1" x14ac:dyDescent="0.15">
      <c r="A26" s="14" t="s">
        <v>25</v>
      </c>
      <c r="B26" s="15">
        <v>1600</v>
      </c>
    </row>
    <row r="27" spans="1:2" s="3" customFormat="1" ht="26.65" customHeight="1" x14ac:dyDescent="0.15">
      <c r="A27" s="14" t="s">
        <v>26</v>
      </c>
      <c r="B27" s="15">
        <v>4200</v>
      </c>
    </row>
    <row r="28" spans="1:2" s="3" customFormat="1" ht="26.65" customHeight="1" x14ac:dyDescent="0.15">
      <c r="A28" s="14" t="s">
        <v>27</v>
      </c>
      <c r="B28" s="15">
        <v>21600</v>
      </c>
    </row>
    <row r="29" spans="1:2" s="3" customFormat="1" ht="26.65" customHeight="1" x14ac:dyDescent="0.15">
      <c r="A29" s="14" t="s">
        <v>28</v>
      </c>
      <c r="B29" s="15">
        <v>0</v>
      </c>
    </row>
    <row r="30" spans="1:2" s="3" customFormat="1" ht="26.65" customHeight="1" x14ac:dyDescent="0.15">
      <c r="A30" s="18" t="s">
        <v>29</v>
      </c>
      <c r="B30" s="15">
        <v>7000</v>
      </c>
    </row>
    <row r="31" spans="1:2" s="3" customFormat="1" ht="26.65" customHeight="1" x14ac:dyDescent="0.15">
      <c r="A31" s="19" t="s">
        <v>30</v>
      </c>
      <c r="B31" s="15"/>
    </row>
    <row r="32" spans="1:2" s="3" customFormat="1" ht="26.65" customHeight="1" x14ac:dyDescent="0.15">
      <c r="A32" s="20" t="s">
        <v>31</v>
      </c>
      <c r="B32" s="15">
        <v>4000</v>
      </c>
    </row>
    <row r="33" spans="1:2" s="3" customFormat="1" ht="26.65" customHeight="1" x14ac:dyDescent="0.15">
      <c r="A33" s="14" t="s">
        <v>32</v>
      </c>
      <c r="B33" s="15">
        <v>0</v>
      </c>
    </row>
    <row r="34" spans="1:2" s="11" customFormat="1" ht="26.65" customHeight="1" x14ac:dyDescent="0.15">
      <c r="A34" s="21" t="s">
        <v>33</v>
      </c>
      <c r="B34" s="13">
        <f>B6+B25</f>
        <v>150150</v>
      </c>
    </row>
    <row r="35" spans="1:2" s="7" customFormat="1" ht="22.5" customHeight="1" x14ac:dyDescent="0.15">
      <c r="A35" s="22"/>
      <c r="B35" s="22"/>
    </row>
    <row r="36" spans="1:2" ht="22.5" customHeight="1" x14ac:dyDescent="0.15"/>
    <row r="37" spans="1:2" ht="22.5" customHeight="1" x14ac:dyDescent="0.15">
      <c r="B37" s="23"/>
    </row>
  </sheetData>
  <mergeCells count="2">
    <mergeCell ref="A2:B2"/>
    <mergeCell ref="A35:B35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84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04-本级一般收入</vt:lpstr>
      <vt:lpstr>'04-本级一般收入'!Print_Area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2024-02-02T08:51:51Z</dcterms:created>
  <dcterms:modified xsi:type="dcterms:W3CDTF">2024-02-02T08:51:52Z</dcterms:modified>
</cp:coreProperties>
</file>